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1370" tabRatio="729" activeTab="0"/>
  </bookViews>
  <sheets>
    <sheet name="EEZ NOR FI" sheetId="1" r:id="rId1"/>
    <sheet name="LV06" sheetId="2" r:id="rId2"/>
    <sheet name="LV11" sheetId="3" r:id="rId3"/>
    <sheet name="LV15" sheetId="4" r:id="rId4"/>
    <sheet name="LV16" sheetId="5" r:id="rId5"/>
    <sheet name="LV17" sheetId="6" r:id="rId6"/>
    <sheet name="LV61" sheetId="7" r:id="rId7"/>
    <sheet name="LV10_SIKPVPI" sheetId="8" r:id="rId8"/>
    <sheet name="LV10_VTE" sheetId="9" r:id="rId9"/>
    <sheet name="LV08_DAP" sheetId="10" r:id="rId10"/>
    <sheet name="LV08_KSP" sheetId="11" r:id="rId11"/>
    <sheet name="LV08_PP" sheetId="12" r:id="rId12"/>
    <sheet name="LV14" sheetId="13" r:id="rId13"/>
  </sheets>
  <definedNames/>
  <calcPr fullCalcOnLoad="1" iterate="1" iterateCount="100" iterateDelta="0.001"/>
</workbook>
</file>

<file path=xl/sharedStrings.xml><?xml version="1.0" encoding="utf-8"?>
<sst xmlns="http://schemas.openxmlformats.org/spreadsheetml/2006/main" count="2220" uniqueCount="1573">
  <si>
    <t>Projekta nosaukums</t>
  </si>
  <si>
    <t>Vispārējais projekta mērķis</t>
  </si>
  <si>
    <t xml:space="preserve">Dauguļu speciālās internātpamatskolas bērnu ar īpašām vajadzībām sociālās integrācijas kvalitātes paaugstināšana </t>
  </si>
  <si>
    <t xml:space="preserve">Jelgavas dome </t>
  </si>
  <si>
    <t xml:space="preserve">Daudzfunkcionāla atbalsta centra izveide bērniem ar īpašām vajadzībām Jelgavā </t>
  </si>
  <si>
    <t>Ārlietu ministrija</t>
  </si>
  <si>
    <t>Latvijas Republikas diplomātisko un konsulāro pārstāvniecību vīzu nodaļu informāciju tehnoloģiju stiprināšana, uzlabojot SIS II ieviešanu</t>
  </si>
  <si>
    <t>Valsts policija</t>
  </si>
  <si>
    <t xml:space="preserve">Šengenas Informācijas sistēmas funkcionālās darbības optimizācija </t>
  </si>
  <si>
    <t>Valsts policijas koledžas reģionālo klašu aprīkošana</t>
  </si>
  <si>
    <t>Iekšlietu ministrijas Informācijas centrs</t>
  </si>
  <si>
    <t xml:space="preserve">Nacionālās Šengenas informācijas sistēmas un SIRENE biroja tehnoloģisko un informatīvo resursu palīdzības procesu pārvaldības sistēmas ieviešana, izmantojot ITIL standartu </t>
  </si>
  <si>
    <t xml:space="preserve">Latvijas Republikas Soda reģistra uzskaites pilnveidošana </t>
  </si>
  <si>
    <t>Ieslodzījuma vietu pārvalde</t>
  </si>
  <si>
    <t>Zemgales cietumos ieslodzīto resocializācija</t>
  </si>
  <si>
    <t>Valsts probācijas dienests</t>
  </si>
  <si>
    <t>Latvijas probācijas un ieslodzījuma vietu sistēmas personāla kapacitātes celšana</t>
  </si>
  <si>
    <t>Valsts tiesu ekspertīžu birojs</t>
  </si>
  <si>
    <t>Valsts tiesu ekspertīžu biroja kapacitātes palielināšana, nodrošinot atbilstību labas prakses un starptautiskiem kvalitātes standartiem un stiprinot tiesiskumu Latvijā</t>
  </si>
  <si>
    <t>Biedrība „Integrācija Sabiedrībai”</t>
  </si>
  <si>
    <t>Bijušo notiesāto resocializācijas kompleksās programmas attīstība Latvijā 2008.- 2010. gadā</t>
  </si>
  <si>
    <t>Ieslodzījuma vietu ēku standartu izstrādāšana</t>
  </si>
  <si>
    <t>Rīgas Austrumu slimnīca</t>
  </si>
  <si>
    <t xml:space="preserve">Diagnostikās radioloģijas digitālā attēla pārraides sistēmas pilnveidošana un pieejamības paaugstināšana vēža kontroles programmas ietvaros Latvijā </t>
  </si>
  <si>
    <t>Valsts akciju sabiedrība  „Paula Stradiņa klīniskā universitātes slimnīca”</t>
  </si>
  <si>
    <t xml:space="preserve">Koordinētas mikrobioloģijas laboratoriju un infekciju kontroles personāla darbības algoritma ieviešana multirezistento nozokomiālo patogēnu ierobežošanai Latvijas reģionālajās slimnīcās </t>
  </si>
  <si>
    <t>SIA „Daugavpils reģionālā slimnīca”</t>
  </si>
  <si>
    <t xml:space="preserve">Digitālās Radioloģijas un slimnīcas informācijas sistēmas ieviešana Daugavpils reģionālajā slimnīcā </t>
  </si>
  <si>
    <t>Valsts akciju sabiedrība „Paula Stradiņa klīniskā universitātes slimnīca”</t>
  </si>
  <si>
    <t xml:space="preserve">ANGIO - e-Veselības projekts Angio ķirurģijai Latvijā </t>
  </si>
  <si>
    <t>Valsts SIA „Traumatoloģijas un ortopēdijas slimnīca”</t>
  </si>
  <si>
    <t xml:space="preserve">Aprūpes organizācija </t>
  </si>
  <si>
    <t xml:space="preserve">Kuldīgas novada muzeja restaurācija un koka arhitektūras amatnieku darbnīcas izveide </t>
  </si>
  <si>
    <t>Padomju perioda nonkonformistiskā mantojuma dokumentēšana un saglabāšana Laikmetīgās Mākslas muzeja krājumam</t>
  </si>
  <si>
    <t xml:space="preserve">Ilgtspējīgas zivju un vēžu resursu iekšējos ūdeņos un videi draudzīgas akvakultūras pārvaldības veicināšana </t>
  </si>
  <si>
    <t>Ilgtspējīga dabas resursu izmantošana un apsaimniekošana NATURA 2000 teritorijas - populāros un potenciālos tūrisma galamērķos</t>
  </si>
  <si>
    <t xml:space="preserve">Dioksīnu un policiklisko aromātisko ogļūdeņražu satura kontroles sistēmas pilnveidošana                         </t>
  </si>
  <si>
    <t xml:space="preserve">Vietējās biomasas izmantošana videi draudzīga kurināmā ražošanai Kārsavā </t>
  </si>
  <si>
    <t xml:space="preserve">Ziemeļvidzemes biosfēras rezervāta vides izglītības un informācijas centrs-videi draudzīgās atjaunojamās enerģijas paraugs                    </t>
  </si>
  <si>
    <t>A/S Rīgas Starptautiskā ekonomikas un biznesa administrācijas augstskola</t>
  </si>
  <si>
    <t>Latvijas Universitāte</t>
  </si>
  <si>
    <t>Rīgas Stradiņa universitāte</t>
  </si>
  <si>
    <t>Vieta</t>
  </si>
  <si>
    <t>Kurzemes plānošanas reģions</t>
  </si>
  <si>
    <t>Zemgales plānošanas reģions</t>
  </si>
  <si>
    <t>Daugavpils pilsētas dome</t>
  </si>
  <si>
    <t xml:space="preserve">VPP attīstība Daugavpils Cietoksnī </t>
  </si>
  <si>
    <t>Plānošanas un projektu izstrādes kapacitātes celšana Kurzemes plānošanas reģionā</t>
  </si>
  <si>
    <t>Zemgales reģiona pašvaldību institucionālo spēju stiprināšana ekonomisko aktivitāšu veicināšanai sadarbībā ar Norvēģijas institūcijām</t>
  </si>
  <si>
    <t>Studiju saturs un studiju materiāli (ieskaitot multimediju materiālus) vides aizsardzības nozarē</t>
  </si>
  <si>
    <t>Rīgas Stradiņa universitātes Vides modelēšanas centra izveide</t>
  </si>
  <si>
    <t>Tieslietu ministrija</t>
  </si>
  <si>
    <t>Rīga</t>
  </si>
  <si>
    <t>Jelgava</t>
  </si>
  <si>
    <t>Daugavpils</t>
  </si>
  <si>
    <t>Kuldīga</t>
  </si>
  <si>
    <t>Sasniegt labāku, drošāku un efektīvāku veselības aprūpes sistēmu un līdz ar to uzlabot vispārējo Daugavpils reģiona iedzīvotāju veselību.</t>
  </si>
  <si>
    <t>Uzlabot Valmieras rajona bērnu ar garīgās attīstības traucējumiem veselības aprūpes, izglītības un dzīves kvalitāti. Dauguļu speciālā skola ir viena no galvenajām institūcijām šajā jomā.</t>
  </si>
  <si>
    <t>Veicināt sadarbību starp izglītības iestādēm, pētniecības institūtiem, uzņēmējiem un pašvaldībām uzņēmējdarbības un inovāciju attīstībai Vidzemes reģionā.</t>
  </si>
  <si>
    <t>Jelgavas pašvaldības aģentūra "Pilsētsaimniecība"</t>
  </si>
  <si>
    <t>Latvija</t>
  </si>
  <si>
    <t>Akadēmiskie pētījumi</t>
  </si>
  <si>
    <t>Pārrobežu sadarbība</t>
  </si>
  <si>
    <t>Finanšu ministrija</t>
  </si>
  <si>
    <t xml:space="preserve">Nodrošināt Valsts policijas reģionālo vienību  policistiem augsta līmeņa treniņus pēc Šengenas prasībām aprīkotās reģionālās klašu telpās.  </t>
  </si>
  <si>
    <t xml:space="preserve">Dot ieguldījumu akvakultūras un iekšēju ūdeņu zivsaimniecības sektoru pārvaldības stiprināšanā, lai sasniegtu līdzsvaru sektora attīstībā un pārvaldības kapacitātē. </t>
  </si>
  <si>
    <t>Kārsava</t>
  </si>
  <si>
    <t>"Lauku ceļotājs", Lauku tūrisma asociācija</t>
  </si>
  <si>
    <t>Cēsis</t>
  </si>
  <si>
    <t xml:space="preserve">Paaugstināt un uzlabot veselības aprūpes kvalitātes līmeni, efektivitāti un pieejamību iedzīvotājiem. </t>
  </si>
  <si>
    <t>Sekmēt koka arhitektūras mantojuma saglabāšanu, pētīšanu un popularizēšanu</t>
  </si>
  <si>
    <t>Samazināt nozokomiālo infekciju radīto saslimstību un mirstību reģionālajās daudzprofilu slimnīcās, ierobežojot multirezistento mikroorganismu izplatību, uzlabojot sadarbību starp laboratorijām un infekciju kontroles personālu un ieviešot vienotus uzraudzības protokolus</t>
  </si>
  <si>
    <t>Stiprināt Latvijas Republikas diplomātisko un konsulāro pārstāvniecību informācijas tehnoloģiju infrastruktūru, tādējādi nodrošinot Šengenas konvenciju prasību efektīvu izpildi</t>
  </si>
  <si>
    <t>Tehniskās palīdzības fonds</t>
  </si>
  <si>
    <t>Tieslietas</t>
  </si>
  <si>
    <t>Veselība</t>
  </si>
  <si>
    <t>Bērni ar īpašām vajadzībām</t>
  </si>
  <si>
    <t>Eiropas kultūras mantojuma saglabāšana</t>
  </si>
  <si>
    <t>Reģionālā politika un ekonomisko aktivitāšu attīstība</t>
  </si>
  <si>
    <t>Šengena</t>
  </si>
  <si>
    <t>Ilgtspējīga attīstība</t>
  </si>
  <si>
    <t>Vides aizsardzība</t>
  </si>
  <si>
    <t>Cilvēkresursu attīstība un izglītība</t>
  </si>
  <si>
    <t xml:space="preserve">SIA''EKO Briketes'' </t>
  </si>
  <si>
    <t>Tehniskā palīdzība Acquis communautaire ieviešanai</t>
  </si>
  <si>
    <t>Novērst noziegumu izdarīšanu un samazināt recidīvismu bijušo ieslodzīto vidū.</t>
  </si>
  <si>
    <t xml:space="preserve">Uzlabot kriminālsodu izpildes efektivitāti un pilnvērtīgāk īstenot likumpārkāpēju resocializāciju. </t>
  </si>
  <si>
    <t>Tehniskā palīdzība</t>
  </si>
  <si>
    <t>Inovatīvu apmācības moduļu izstrāde un nodošana vadošajiem darbiniekiem Baltijas valstīs, izmantojot starpdisciplīnu pieeju uzņēmējdarbībai un modernām tehnoloģijām</t>
  </si>
  <si>
    <t xml:space="preserve">Latvijas pierobežas teritorija </t>
  </si>
  <si>
    <t>Vidzemes Tālākizglītības tehnoloģiju centra izveide</t>
  </si>
  <si>
    <t>Vidzemes augskola</t>
  </si>
  <si>
    <t>Uzlabot tālākizglītības kvalitāti un pieejamību, kā arī attīstīt ilgtspējīgu izglītības vadību Vidzemes reģionā</t>
  </si>
  <si>
    <t>Valmiera</t>
  </si>
  <si>
    <t>Jauno mēdiju mākslas izglītības nodibināšana un attīstība Liepājā</t>
  </si>
  <si>
    <t>Liepājas Universitāte</t>
  </si>
  <si>
    <t>Liepāja</t>
  </si>
  <si>
    <t>Limbaži</t>
  </si>
  <si>
    <t>Augstskolu pētnieciskais potenciāls - reģionālās attīstības veicināšanai</t>
  </si>
  <si>
    <t>Sekmēt vienmērīgu teritoriju attīstību, stiprinot saikni starp pētniecību un politikas veidošanu reģionālās politikas pilnveidošanai.</t>
  </si>
  <si>
    <t>Finansējuma saņēmējs</t>
  </si>
  <si>
    <t>Par dzimumnoziegumiem notiesāto personu uzvedības korekcijas sistēmas attīstīšana Latvijā</t>
  </si>
  <si>
    <t>Dzīvojamā korpusa renovācija Cēsu Audzināšanas iestādē nepilngadīgajiem</t>
  </si>
  <si>
    <t>Ieslodzīto informācijas sistēmas izveide un ieviešana</t>
  </si>
  <si>
    <t>Preventīvi pasākumi jauniešu noziedzības mazināšanai Zemgalē</t>
  </si>
  <si>
    <t>Nacionālais daudzfunkcionālais atbalsta centrs Vaivaros bērniem ar īpašām vajadzībām</t>
  </si>
  <si>
    <t>Valsts SIA „Nacionālais rehabilitācijas centrs „Vaivari””</t>
  </si>
  <si>
    <t xml:space="preserve">Multifunkcionāla atbalsta centra bērniem ar īpašām vajadzībām izveidošana </t>
  </si>
  <si>
    <t>Nodibinājums „Latvijas bērnu fonds”</t>
  </si>
  <si>
    <t>Ādolfa Alunāna memoriālā muzeja pakalpojumu dažādošana un koka fasādes restaurācija</t>
  </si>
  <si>
    <t>Jelgavas pilsētas dome</t>
  </si>
  <si>
    <t>Latvijas padomju perioda nonkonformisma grafikas krājuma pilna saglabāšana un tam nepieciešamās materiāli - tehniskās bāzes nodrošinājums</t>
  </si>
  <si>
    <t>Latvijas nacionālā bibliotēka</t>
  </si>
  <si>
    <t>Ūdenstorņa ēkas paraugrestaurācija un apsaimniekošana Daugavpils cietoksnī</t>
  </si>
  <si>
    <t>Vecpilsētas ainava pie Gaujas - Valmieras vēsturiskā centra revitalizācija</t>
  </si>
  <si>
    <t>Valmieras pilsētas pašvaldība</t>
  </si>
  <si>
    <t>Veselības centra "Ilūkste" tehnisko un profesionālo spēju uzlabošana veselības aprūpes pakalpojumu kvalitātes efektivitātes un pieejamības nodrošināšanai</t>
  </si>
  <si>
    <t>Ilūkstes novada dome</t>
  </si>
  <si>
    <t>Ambulatorās nodaļas izveidošana Daugavpils psihoneiroloģiskā slimnīcā</t>
  </si>
  <si>
    <t>Valsts SIA "Daugavpils psihoneiroloģiskā slimnīca"</t>
  </si>
  <si>
    <t>Komunālās saimniecības sistēmas modeļu izveide Kurzemes reģionā</t>
  </si>
  <si>
    <t>Uzņēmējdarbības aktivitātes veicināšana Zemgales reģiona pierobežas teritorijās</t>
  </si>
  <si>
    <t>Kurzemes telpiskās plānošanas un ilgtspējīgās attīstības centra izveidošana</t>
  </si>
  <si>
    <t>Ostu attīstība Kurzemes reģionā</t>
  </si>
  <si>
    <t>Dabas resursu pārvaldības un izmantošanas efektivitātes paaugstināšana dabas parka "Daugavas loki" teritorijā</t>
  </si>
  <si>
    <t>Uzraudzības pasākumi gaisa piesārņojuma samazināšanai no traktortehnikas motoru radītām izplūdes gāzēm Latvijā</t>
  </si>
  <si>
    <t>Valsts tehniskās uzraudzības aģentūra</t>
  </si>
  <si>
    <t>Ilgtspējīga dabas resursu saglabāšana Zemgalē</t>
  </si>
  <si>
    <t>Integrēto vides un meža ekonomisko kontu izstrāde Latvijā</t>
  </si>
  <si>
    <t>Zemkopības ministrija</t>
  </si>
  <si>
    <t>Jauno mediju mākslas izglītības attīstība Liepājā</t>
  </si>
  <si>
    <t>Inovatīvas, interaktīvas multimediju mācību programmas izstrāde Latvijas vispārizglītojošajām skolām</t>
  </si>
  <si>
    <t>Ventspils Digitālais centrs</t>
  </si>
  <si>
    <t>Jāzepa Vītola Latvijas Mūzikas akadēmijas e-studiju vides izveidošana studiju procesa modernizēšanai</t>
  </si>
  <si>
    <t>Pētniecības un kreativitātes paaugstināšanas atbalsta sistēma cilvēkresursu attīstībai Latvijā</t>
  </si>
  <si>
    <t>Rīgas pedagoģijas un izglītības vadības augstskola</t>
  </si>
  <si>
    <t>Jāzepa Vītola Latvijas Mūzikas akadēmija</t>
  </si>
  <si>
    <t>Vides izglītības programmu un „zaļās” skolas izveide Latvijas Dabas muzejā</t>
  </si>
  <si>
    <t>Latvijas dabas muzejs</t>
  </si>
  <si>
    <t>Elektrisko un elektronisko atkritumu šķirošanas un pārstrādes iekārtas uzstādīšana esošajā atkritumu pārstrādes centrā Tumē</t>
  </si>
  <si>
    <t>A/S „BAO”</t>
  </si>
  <si>
    <t>Jūras siltuma kā atjaunojamās enerģijas izmantošanas Salacgrīvas pilsētas budžeta iestāžu centralizētajā siltumapgādes sistēmā</t>
  </si>
  <si>
    <t>Siltumsūkņu ieviešana Rīgas pilsētas siltumapgādes sistēmā: demonstrācijas objekta izveide</t>
  </si>
  <si>
    <t>Rīgas pilsētas dome</t>
  </si>
  <si>
    <t>Dabas aizsardzības pārvaldes Ziemeļvidzemes biosfēras rezervāta administrācija</t>
  </si>
  <si>
    <t>Kuldīgas pilsētas dome/ No 27.07.2009. Kuldīgas novada dome</t>
  </si>
  <si>
    <t>Salacgrīvas pilsētas dome ar lauku teritoriju/ No 01.07.2009. Salacgrīvas novada dome ar lauku teritoriju</t>
  </si>
  <si>
    <t>Jauniešu noziedzības līmeņa mazināšana un ierobežošana Zemgales plānošanas reģionā, veicinot sociāli atbildīgas un likuma paklausīgas jaunās paaudzes audzināšanu</t>
  </si>
  <si>
    <t>Atjaunot Cēsu Audzināšanas iestādes nepilngadīgajiem dzīvojamo korpusu, tādejādi uzlabojot ieslodzīto dzīves kvalitāti</t>
  </si>
  <si>
    <t>Vaivari</t>
  </si>
  <si>
    <t>Veicināt arhitektūras pieminekļa – Ādolfa Alunāna memoriālā muzeja - saglabāšanu, dažādojot ekonomiskās darbības formas un restaurējot muzeja koka ēku</t>
  </si>
  <si>
    <t>Latvijas padomju perioda nonkonformisma grafikas krājuma restaurācija, konservācija un tam nepieciešamās materiāli-tehniskās bāzes uzlabošana, un bagātāko norādītā perioda plakātu, estampu, ekslibru un zīmējumu glabātāju fondu saglabāšana - Latvijas Nacionālās bibliotēkas, Rīgas Vēstures un Kuģniecības muzeja, Okupācijas muzeja, Kara muzeja un Latvijas Nacionālā mākslas muzeja fondos</t>
  </si>
  <si>
    <t>Sekmēt kvalitatīvas kultūrvides nodrošināšanu Valmieras vecpilsētā, attīstot un modernizējot muzeja infrastruktūru, tā veicinot kultūras vērtību pieejamību sabiedrībai</t>
  </si>
  <si>
    <t xml:space="preserve">Saglabāt Daugavpils cietoksni - pilsētas vēsturisko centru un Eiropas kultūras mantojumu </t>
  </si>
  <si>
    <t>Veselības aprūpes pakalpojumu kvalitātes, efektivitātes un pieejamības uzlabošana, paaugstinot “Veselības centra Ilūkste” tehniskās un profesionālās spējas un paaugstinot iedzīvotāju informētības un zināšanu līmeni par piedāvātajiem veselības aprūpes pakalpojumiem un veselības profilakses pasākumiem</t>
  </si>
  <si>
    <t>Uzlabot iedzīvotāju medicīniskās aprūpes darba kvalitāti, nodrošinot ambulatorās nodaļas sanitāri higiēniskās prasības, medicīniskās apkalpošanas līmeni</t>
  </si>
  <si>
    <t>Ilūkste</t>
  </si>
  <si>
    <t>Administratīvās reformas veicināšana, atbalstot ilgtspējīgu, konkurētspējīgu un līdzsvarotu novadu izveidi Kurzemes reģionā</t>
  </si>
  <si>
    <t>Mazināt šķēršļus līdzsvarotas Zemgales plānošanas reģiona ekonomiskās attīstības nodrošināšanai, veicināt Zemgales plānošanas reģiona pierobežas teritoriju uzņēmumu konkurētspējas un eksporta potenciāla izaugsmi, veicināt Zemgales reģiona pierobežas teritoriju biznesa nozaru dažādošanu</t>
  </si>
  <si>
    <t>Ostu sniegtā pakalpojuma kvalitātes uzlabošana, veicinot tūrismu un atpūtas aktivitāšu dažādošanos Kurzemes reģionā, veicinot Kurzemes reģiona ekonomisko aktivitāti, kā arī ekonomikas dažādošanos vienā no ekonomikas jomām - tūrismā, to mērķtiecīgi attīstot reģionā</t>
  </si>
  <si>
    <t>Dabas resursu pārvaldības un izmantošanas efektivitātes paaugstināšana, it īpaši Natura 2000 teritorijās,  Zemgales plānošanas reģionā, radot priekšnoteikumus sugu un biotopu aizsardzībai, ūdeņu un meža resursu saglabāšanai un ilgtspējīgai izmantošanai reģionā</t>
  </si>
  <si>
    <t>Veicināt ilgtspējīgu attīstību dabas parka „Daugavas loki„ teritorijā, uzlabojot šīs teritorijas dabas resursu pārvaldības un izmantošanas efektivitāti, tā, lai tiktu saglabātas Eiropas dabas vērtības. Lai nodrošinātu kvalitatīvu rezultātu sasniegšanu, šī mērķa īstenošanai tika definēts noteikts aktivitāšu komplekss</t>
  </si>
  <si>
    <t>Izstrādāt tehnisko un likumdošanas bāzi gaisa piesārņojuma samazināšanai no traktortehnikas motoru radītām izplūdes gāzēm</t>
  </si>
  <si>
    <t>Izstrādāt un testēt nacionālo mežu ekonomisko kontu sistēmu Latvijā</t>
  </si>
  <si>
    <t>Izveidot jaunu, inovatīvu, nacionāli un starptautiski nozīmīgu jauno mediju mākslas izglītības piedāvājumu un attīstīt aktīvu jauno mēdiju mākslas un izglītības vidi</t>
  </si>
  <si>
    <t>Uzlabot izglītības kvalitāti Latvijas vispārizglītojošajās skolās  dabaszinību priekšmetos</t>
  </si>
  <si>
    <t>Veicināt kreativitātes izpēti un inovācijas, lai paaugstinātu sabiedrības un katra indivīda dzīves kvalitāti</t>
  </si>
  <si>
    <t>Veicināt studiju laika izmantošanu ar e-studiju pieejamību mūzikas vēstures, mākslas vēstures un pedagoģijas studiju kursu satura apguvē</t>
  </si>
  <si>
    <t>Attīstīt cilvēkresursus, veicinot izglītību muzejos un stiprinot to pakalpojumu sniegšanas kapacitāti</t>
  </si>
  <si>
    <t>Ventspils</t>
  </si>
  <si>
    <t>Elektrisko un elektronisko atkritumu šķirošanas un pārstrādes iekārtas uzstādīšana esošajā atkritumu pārstrādes centrā Tumē, būtiski paaugstinot pārstrādājamo atkritumu spektru</t>
  </si>
  <si>
    <t>Salacgrīva</t>
  </si>
  <si>
    <t>Stiprināt kooperāciju starp izglītības iestādēm, pētniecības un attīstības institūcijām un biznesu lai veicinātu telpiskās attīstības un inovācijas aktivitātes un ekonomisko izaugsmi Kurzemes reģionā, palielinot darba vietu skaitu, jaunus un kompetentus uzņēmumus, paplašināt pašvaldības iespējas atbalstīt inovāciju, balstītu uz ilgtspējīgas attīstības principiem</t>
  </si>
  <si>
    <t>Samazināt SEG un citas emisijas, palielinot apkures sistēmas efektivitāti, pārejot no
fosilā kurināmā izmantošanas uz atjaunojamo enerģiju</t>
  </si>
  <si>
    <t>Veicināt inovatīvu, zemu izmaksu un netradicionālu enerģijas avotu izmantošanu pilsētas apstākļos, nodrošinot ES vides aizsardzības un enerģētikas politikas un tiesību aktu prasību īstenošanu Rīgas pašvaldībā</t>
  </si>
  <si>
    <t>Veicināt par dzimumnoziegumu izdarīšanu notiesāto personu resocializācijas un sociālās uzvedības korekcijas darba efektivitāti, apmācīt speciālistu darbam ar dzimumnoziegumus izdarījušām personām un dzimumnoziegumus izdarījušo personu recidīva riska novērtēšanas instrumentu ieviešana</t>
  </si>
  <si>
    <t xml:space="preserve">Tume, Tukuma novads </t>
  </si>
  <si>
    <t>Zemgales reģiona pierobežas pagasti</t>
  </si>
  <si>
    <t>Bioloģiskās daudzveidības un dabas resursu saglabāšana un racionāla izmantošana NATURA 2000 teritorijās – tūrisma galamērķos, nodrošinot tajās līdzsvarotu un plānotu ekonomisko attīstību, atbilstoši ilgtspējīgas attīstības pamatprincipiem</t>
  </si>
  <si>
    <t>Daugavpils rajona padome/ No 31.07.2009. Daugavpils novada dome</t>
  </si>
  <si>
    <t>Projekta Nr.</t>
  </si>
  <si>
    <t>Prioritāte</t>
  </si>
  <si>
    <t>Īpašās atbalsta formas</t>
  </si>
  <si>
    <t>Apsaimniekotājs - Latvijas investīciju un attīstības aģentūra</t>
  </si>
  <si>
    <t>Apsaimniekotājs - Sabiedrības integrācijas fonds</t>
  </si>
  <si>
    <t xml:space="preserve"> LV0009</t>
  </si>
  <si>
    <t>Apakšprioritātes</t>
  </si>
  <si>
    <t>Atbalsts specifiskām vadošās iestādes veiktajām darbībām, lai ieviestu EEZ/Norvēģijas grantus</t>
  </si>
  <si>
    <t>LV0020</t>
  </si>
  <si>
    <t>LV0024</t>
  </si>
  <si>
    <t>LV0022</t>
  </si>
  <si>
    <t>LV0021</t>
  </si>
  <si>
    <t>LV0019</t>
  </si>
  <si>
    <t>LV0067</t>
  </si>
  <si>
    <t>LV0068</t>
  </si>
  <si>
    <t>LV0069</t>
  </si>
  <si>
    <t>LV0080</t>
  </si>
  <si>
    <t>LV0031</t>
  </si>
  <si>
    <t>LV0030</t>
  </si>
  <si>
    <t>LV0065</t>
  </si>
  <si>
    <t>LV0095</t>
  </si>
  <si>
    <t>LV0033</t>
  </si>
  <si>
    <t>LV0034</t>
  </si>
  <si>
    <t>LV0091</t>
  </si>
  <si>
    <t>LV0092</t>
  </si>
  <si>
    <t>LV0093</t>
  </si>
  <si>
    <t>LV0094</t>
  </si>
  <si>
    <t>LV0029</t>
  </si>
  <si>
    <t>LV0025</t>
  </si>
  <si>
    <t>LV0027</t>
  </si>
  <si>
    <t>LV0028</t>
  </si>
  <si>
    <t>LV0079</t>
  </si>
  <si>
    <t>LV0026</t>
  </si>
  <si>
    <t>LV0084</t>
  </si>
  <si>
    <t>LV0016</t>
  </si>
  <si>
    <t>LV0055</t>
  </si>
  <si>
    <t>LV0059</t>
  </si>
  <si>
    <t>LV0056</t>
  </si>
  <si>
    <t>LV0058</t>
  </si>
  <si>
    <t>LV0054</t>
  </si>
  <si>
    <t>LV0057</t>
  </si>
  <si>
    <t>LV0076</t>
  </si>
  <si>
    <t>LV0077</t>
  </si>
  <si>
    <t>LV0078</t>
  </si>
  <si>
    <t>LV0083</t>
  </si>
  <si>
    <t>LV0045</t>
  </si>
  <si>
    <t>LV0052</t>
  </si>
  <si>
    <t>LV0070</t>
  </si>
  <si>
    <t>LV0071</t>
  </si>
  <si>
    <t>LV0072</t>
  </si>
  <si>
    <t>LV0081</t>
  </si>
  <si>
    <t>LV0061</t>
  </si>
  <si>
    <t>LV0040</t>
  </si>
  <si>
    <t>LV0044</t>
  </si>
  <si>
    <t>LV0043</t>
  </si>
  <si>
    <t>LV0063</t>
  </si>
  <si>
    <t>LV0042</t>
  </si>
  <si>
    <t>LV0086</t>
  </si>
  <si>
    <t>LV0087</t>
  </si>
  <si>
    <t>LV0088</t>
  </si>
  <si>
    <t>LV0089</t>
  </si>
  <si>
    <t>LV0090</t>
  </si>
  <si>
    <t>LV0047</t>
  </si>
  <si>
    <t>LV0049</t>
  </si>
  <si>
    <t>LV0010</t>
  </si>
  <si>
    <t>LV0062</t>
  </si>
  <si>
    <t>LV0051</t>
  </si>
  <si>
    <t>LV0073</t>
  </si>
  <si>
    <t>LV0075</t>
  </si>
  <si>
    <t>LV0097</t>
  </si>
  <si>
    <t>LV0039</t>
  </si>
  <si>
    <t>LV0037</t>
  </si>
  <si>
    <t>LV0038</t>
  </si>
  <si>
    <t>LV0036</t>
  </si>
  <si>
    <t>LV0035</t>
  </si>
  <si>
    <t>LV0017</t>
  </si>
  <si>
    <t>LV0015</t>
  </si>
  <si>
    <t>LV0008</t>
  </si>
  <si>
    <t>LV0014</t>
  </si>
  <si>
    <t>LV0007</t>
  </si>
  <si>
    <t>LV0006</t>
  </si>
  <si>
    <t>LV0011</t>
  </si>
  <si>
    <t xml:space="preserve"> Policijas sadarbības stiprināšana, lai veicinātu gatavību dalībai Šengenas informācijas sistēmā (SIS). </t>
  </si>
  <si>
    <t xml:space="preserve">* Uzlabota pieeja un ārstēšanas iespējas bērniem ar īpašām vajadzībām veselības aprūpes sistēmā
* Bērnu ar īpašām vajadzībām integrācija izglītības sistēmā
</t>
  </si>
  <si>
    <t xml:space="preserve">* Ieslodzījuma vietu ēku standartu uzlabošana un personāla apmācības
* Izglītības programmas ieslodzījuma vietās
* Preventīvi pasākumi, kas vērsti uz jauniešu noziedzības līmeņa samazināšanu un ierobežošanu
* Organizētās noziedzības apkarošana un novēršana
* Probācijas sistēmas stiprināšana
</t>
  </si>
  <si>
    <t xml:space="preserve">* Amatu apmācība restaurācijā
* Latvijas pilsētu vēsturisko centru restaurācija
* Padomju perioda nonkonformistiskā mantojuma dokumentēšana un saglabāšana
* Koka arhitektūras restaurācija
</t>
  </si>
  <si>
    <t xml:space="preserve">* Mirstības un infekciozo slimību izplatības samazināšana 
* Garīgās veselības aprūpes uzlabošana
* Veselības aprūpes iestāžu tehnisko un profesionālo spēju uzlabošana
</t>
  </si>
  <si>
    <t xml:space="preserve">* Darbības spēju paaugstināšana ilgtspējīgas attīstības jomā un iespējama Ilgtspējīgas attīstības institūta izveidošana
* Dabas resursu pārvaldības un izmantošanas efektivitātes paaugstināšana
</t>
  </si>
  <si>
    <t>* Pilsoniskās sabiedrības stiprināšana un sabiedrības integrācijas veicināšana saskaņā ar prioritātēm, kas noteiktas Latvijas pilsoniskās sabiedrības attīstības nacionālajā programmā, ieskaitot valodas apmācību</t>
  </si>
  <si>
    <t xml:space="preserve">* Izglītības, apmācību un mūžizglītības sistēmu uzlabošana
* Apmācības programmu izveide multimediju nozarē un vides aizsardzības nozarē
</t>
  </si>
  <si>
    <t xml:space="preserve">* Atjaunojamās enerģijas izmantošanas veicināšana
* Vides piesārņojuma kontroles sistēmu uzlabošana, īpaši lauksaimniecībā
* Elektrisko un elektronisko iekārtu atkritumu apsaimniekošanas sistēmas izveidošana 
</t>
  </si>
  <si>
    <t>Nodrošināt bērniem ar īpašām vajadzībām pieeju ārstniecības un rehabilitācijas pakalpojumiem, sasniegšanai plānots izveidot Eiropas standartiem atbilstošu multifunkcionālu atbalsta centru</t>
  </si>
  <si>
    <t xml:space="preserve">Valsts un privātās  partnerības ieviešana ielu uzturēšanā Jelgavas pilsētā  </t>
  </si>
  <si>
    <t>Eiropas Ekonomikas zonas finanšu instrumenta un Norvēģijas valdības divpusējā finanšu instrumenta 2004.-2009.gada perioda projektu saraksts</t>
  </si>
  <si>
    <t>Dikļu pagasta padome/ No 01.07.2009. Valmieras novada dome</t>
  </si>
  <si>
    <t>Dauguļi, Valmieras novads</t>
  </si>
  <si>
    <t>Valsts aģentūra "Jaunie "Trīs brāļi"/ No 1.07.2009. Kultūras ministrija</t>
  </si>
  <si>
    <t xml:space="preserve">* Vietējās un reģionālās attīstības veicināšanas programmas
* Valsts un privātās partnerības attīstības veicināšana
* Atbalsts līdzsvarotas ekonomikas attīstībai
* Institucionālo spēju stiprināšana reģionālās attīstības institūcijās un institūcijās, kas saistītas ar valsts un privātās partnerības projektu ieviešanu un vadību
* Pētījumu un izvērtēšanas spēju stiprināšana reģionālās attīstības kontekstā 
* Sadarbības tīkla veidošana un pieredzes apmaiņa par vietējo attīstību starp reģionālās attīstības institūcijām 
* Sadarbības tīkla veidošana starp Latvijas un Norvēģijas institūcijām un vietējām pašvaldībām
</t>
  </si>
  <si>
    <t>Cēsu rajona padome/ No 09.12.2009. Cēsu novada dome</t>
  </si>
  <si>
    <r>
      <t>Valsts aģentūra ''Latvijas zivju resursu aģentūra''/No 01.01.2010. Zemkopības ministrija</t>
    </r>
    <r>
      <rPr>
        <b/>
        <sz val="8"/>
        <rFont val="Times New Roman"/>
        <family val="1"/>
      </rPr>
      <t xml:space="preserve"> </t>
    </r>
  </si>
  <si>
    <r>
      <t>Pārtikas Veterinārais dienests/ No 01.01.2010. Zemkopības ministrija</t>
    </r>
    <r>
      <rPr>
        <b/>
        <sz val="8"/>
        <rFont val="Times New Roman"/>
        <family val="1"/>
      </rPr>
      <t xml:space="preserve"> </t>
    </r>
  </si>
  <si>
    <t>Limbažu rajona padome/ No 01.07.2009. Limbažu novada dome</t>
  </si>
  <si>
    <t>Apsaimniekotājs - Akadēmisko programmu aģentūra/ No 1.01.2010. Valsts izglītības attīstības aģentūra</t>
  </si>
  <si>
    <r>
      <rPr>
        <i/>
        <sz val="8"/>
        <rFont val="Times New Roman"/>
        <family val="1"/>
      </rPr>
      <t>Acquis communautaire</t>
    </r>
    <r>
      <rPr>
        <sz val="8"/>
        <rFont val="Times New Roman"/>
        <family val="1"/>
      </rPr>
      <t xml:space="preserve"> ieviešanas nodrošināšana</t>
    </r>
  </si>
  <si>
    <t>Kopējās attiecināmās projekta izmaksas, EUR</t>
  </si>
  <si>
    <t>Nacionālais līdz-finansējums, EUR</t>
  </si>
  <si>
    <t xml:space="preserve">Aizkraukle, Bauska,  Dobele, Jelgava, Jēkabpils </t>
  </si>
  <si>
    <t>Jelgava, Jēkabpils</t>
  </si>
  <si>
    <t xml:space="preserve">Rīga, Cēsis </t>
  </si>
  <si>
    <t>Veicināt alternatīvo modeļu (valsts un privātās partnerība) pielietošanu publiskās infrastruktūras būvniecībā, apsaimniekošanā un finansēšanā tādējādi uzlabojot sabiedrisko pakalpojumu kvalitāti un pieejamību valsts un reģionālā līmenī</t>
  </si>
  <si>
    <t>Dzīves kvalitātes uzlabošana un iedzīvotāju darbanespējas skaita samazināšana Latvijā</t>
  </si>
  <si>
    <t>Saglabāt nacionālo mākslas vēsturi sabiedrības labā</t>
  </si>
  <si>
    <t>Veicināt bērnu nacionālā līmenī ar īpašām vajadzībām integrāciju sabiedrībā un uzlabot šo bērnu un viņu ģimeņu dzīves kvalitāti, izveidojot daudzfunkcionālu atbalsta centru, kur bērniem ar īpašām vajadzībām un viņu ģimenēm ir iespējams saņemt vienviet gan profesionālus, katra klienta vajadzībām atbilstošus sociālās un medicīniskās rehabilitācijas pakalpojumus, gan informāciju par citiem mērķa grupai būtiskiem jautājumiem – par katra konkrētā bērna vajadzībām atbilstošu veselības, rehabilitācijas, sociālo un izglītības pakalpojumu pieejamību vistuvāk viņa dzīves vietai</t>
  </si>
  <si>
    <t>Integrēt Jelgavā dzīvojošos bērnus ar īpašām vajadzībām un bērnus invalīdus sabiedrībā, radot iespējas tiem pastāvīgi saņemt dažādus sociālus, medicīniskus un izglītības pakalpojumus</t>
  </si>
  <si>
    <t>Izstrādāt starptautisko rekomendāciju normām atbilstošus ieslodzījuma vietu ēku standartus/u kā paraugu piemērotas ieslodzījuma vides izveidei efektīvam resocializācijas darbam</t>
  </si>
  <si>
    <t>Veicināt Zemgales reģiona slēgta tipa cietumos ieslodzīto resocializāciju, izveidojot ilgtspējīgu mehānismu notiesāto sociālās uzvedības korekcijai un sociālās rehabilitācijas nodrošināšanai, novēršot esošos šķēršļus izglītības pasākumu īstenošanai Jelgavas un Jēkabpils cietumos</t>
  </si>
  <si>
    <t>Atbalstīt ilgtspējīgu, konkurētspējīgu un līdzsvarotu ekonomisko un sociālo vidi Kurzemes plānošanas reģionā, stiprinot administratīvo kapacitāti plānošanas un projektu vadības cikla jautājumos</t>
  </si>
  <si>
    <t>Projekta vispārējais mērķis ir nodrošināt Zemgales reģiona ilgtspējīgu un līdzsvarotu sociālo un ekonomisko attīstību saglabājot teritorijai raksturīgās iezīmes</t>
  </si>
  <si>
    <t>Izstrādāt vairākas ieviešanas shēmas ielu izbūvē un uzturēšanā Jelgavas pilsētā, kas iekļauj privātās publiskās partnerības izpēti un salīdzināšanu ar publiskā iepirkuma metodi</t>
  </si>
  <si>
    <t>Pilsētas vēsturiskās teritorijas atdzīvināšana, attīstot valsts un privāto partnerību</t>
  </si>
  <si>
    <t xml:space="preserve">Vēntspils, Liepāja, Kuldīga, Saldus </t>
  </si>
  <si>
    <t>Daugavpils, Liepāja, Jelgava, Rīga</t>
  </si>
  <si>
    <t xml:space="preserve">Mērsraga novads, Liepāja </t>
  </si>
  <si>
    <t>Daugavpils, Krāslavas novads</t>
  </si>
  <si>
    <t>Bauska, Rundāle, Jelgava, Aizkraukle, Viesīte, Krustpils</t>
  </si>
  <si>
    <t>Veicināt augsta līmeņa vadītāju un valsts dienestu administrācijas profesionālu attīstību un izglītību, akcentējot uzņēmējdarbības, informāciju un komunikāciju tehnoloģiju (IKT) un inovāciju savstarpējo ietekmi un ieguldījumu „zināšanu sabiedrībā"</t>
  </si>
  <si>
    <t>Izstrādāt studiju saturu vides izglītībai, ieskaitot multimediju studiju materiālus</t>
  </si>
  <si>
    <t>Projekta mērķis ir celt Latvijas vides aizsardzībā un sabiedrības veselības jomā strādājošo darbinieku kapacitāti un profesionālo sagatavotību</t>
  </si>
  <si>
    <t>Sekmēt kvalitatīvu un drošu Latvijas zivju produkciju saskaņā ar Eiropas Savienības likumdošanu</t>
  </si>
  <si>
    <t>Samazināt gāzu izplūdi siltuma enerģijas ražošanas procesā,  tādējādi novēršot siltumnīcas efektu</t>
  </si>
  <si>
    <t>Vairot Ziemeļvidzemes reģiona iedzīvotāju un uzņēmēju izpratni par videi draudzīgas objektu energoapgādes un ilgtspējīgas apsaimniekošanas iespējām</t>
  </si>
  <si>
    <t>Limbažu, Valmieras, Valkas novadi</t>
  </si>
  <si>
    <t>Stiprināt starptautisko policijas sadarbību cīņā ar noziedzību un nelegālo imigrāciju, lai kompensētu robežkontroles atcelšanu uz ES iekšējām robežām un nodrošināt sekmīgu Latvijas dalību Šengenas Informācijas sistēmas otrajā paaudzē (SIS II)</t>
  </si>
  <si>
    <t>Daugavpils, Valmiera, Gulbene, Liepāja, Rīgas rajons</t>
  </si>
  <si>
    <t>Nodrošināt IT infrastruktūras procesu pārvaldību, darbības monitoringu; sniegt IS lietotājiem kvalificētu palīdzību un konsultācijas tehnisko problēmsituāciju risināšanā izmantojot ITIL (IT Infrastructure library) standartu</t>
  </si>
  <si>
    <t>Nodrošināt Datu noliktavas darbībai nepieciešamās infrastruktūras izveidi, datu noliktavas, Sodu reģistra, N.SIS un citu Iekšlietu ministrijas Informācijas centra uzturēto informācijas sistēmu (IS) datu agregācijas programmnodrošinājuma izstrādi</t>
  </si>
  <si>
    <t>EEZ/Norvēģijas grantu veiksmīga ieviešana</t>
  </si>
  <si>
    <t>Kvalitatīva un savlaicīga ES likumdošanas pārņemšana un ieviešana Latvijā</t>
  </si>
  <si>
    <t>Donorvalsts grants,     EUR</t>
  </si>
  <si>
    <t>Projekta apstiprināšanas un pabeigšanas datums</t>
  </si>
  <si>
    <t>21.10.2008. - 30.04.2011.</t>
  </si>
  <si>
    <t>13.12.2007.-     30.04.2011.</t>
  </si>
  <si>
    <t>27.12.2007.- 30.04.2011.</t>
  </si>
  <si>
    <t>29.07.2008.- 30.04.2011.</t>
  </si>
  <si>
    <t>6.04.2009.- 30.04.2011.</t>
  </si>
  <si>
    <t>13.02.2009.- 30.04.2011.</t>
  </si>
  <si>
    <t>16.04.2009.- 30.04.2011.</t>
  </si>
  <si>
    <t>3.02.2009.-31.12.2010.</t>
  </si>
  <si>
    <t>26.03.2008.- 28.02.2011.</t>
  </si>
  <si>
    <t>15.04.2008.- 28.02.2011.</t>
  </si>
  <si>
    <t>17.03.2008. - 30.04.2011.</t>
  </si>
  <si>
    <t>26.03.2008.- 30.01.2010.</t>
  </si>
  <si>
    <t>14.03.2008. - 31.12.2010.</t>
  </si>
  <si>
    <t>10.12.2007.- 30.12.2009.</t>
  </si>
  <si>
    <t>13.12.2007.- 30.06.2010.</t>
  </si>
  <si>
    <t>03.02.2009.- 30.04.2011.</t>
  </si>
  <si>
    <t>16.01.2009.- 30.04.2011.</t>
  </si>
  <si>
    <t>22.01.2009.- 30.04.2011.</t>
  </si>
  <si>
    <t>02.02.2009.- 30.04.2011.</t>
  </si>
  <si>
    <t>27.12.2007. - 30.04.2011.</t>
  </si>
  <si>
    <t xml:space="preserve"> 28.04.2008.- 30.04.2011.</t>
  </si>
  <si>
    <t>11.02.2008.- 30.04.2011.</t>
  </si>
  <si>
    <t>29.02.2008. - 30.04.2011.</t>
  </si>
  <si>
    <t>28.01.2008.- 30.04.2011.</t>
  </si>
  <si>
    <t>15.04.2008. - 30.04.2011.</t>
  </si>
  <si>
    <t>17.12.2008.- 30.04.2011.</t>
  </si>
  <si>
    <t>03.10.2008.- 30.04.2011.</t>
  </si>
  <si>
    <t>20.07.2007.- 30.04.2011.</t>
  </si>
  <si>
    <t>11.07.2007.- 30.04.2011.</t>
  </si>
  <si>
    <t>28.09.2007.- 30.04.2011.</t>
  </si>
  <si>
    <t>23.08.2007.- 30.04.2011.</t>
  </si>
  <si>
    <t>17.01.2007.- 30.04.2011.</t>
  </si>
  <si>
    <t>20.10.2006.- 30.04.2012.</t>
  </si>
  <si>
    <t>04.02.2009.- 30.04.2011.</t>
  </si>
  <si>
    <t>19.03.2009.- 30.04.2011.</t>
  </si>
  <si>
    <t>27.02.2009.- 30.04.2011.</t>
  </si>
  <si>
    <t>06.02.2009.- 30.04.2011.</t>
  </si>
  <si>
    <t>25.03.2009.- 30.04.2011.</t>
  </si>
  <si>
    <t>05.02.2009.- 30.04.2011.</t>
  </si>
  <si>
    <t>21.04.2009.- 30.04.2011.</t>
  </si>
  <si>
    <t>23.04.2009.- 30.04.2011.</t>
  </si>
  <si>
    <t>30.04.2009.- 30.04.2011.</t>
  </si>
  <si>
    <t>16.02.2009.- 30.04.2011.</t>
  </si>
  <si>
    <t>07.01.2008.- 31.07.2010.</t>
  </si>
  <si>
    <t>14.03.2008.- 31.12.2010.</t>
  </si>
  <si>
    <t>27.11.2007.- 30.09.2010.</t>
  </si>
  <si>
    <t>26.11.2008.- 31.08.2010.</t>
  </si>
  <si>
    <t>13.12.2007.- 31.12.2010.</t>
  </si>
  <si>
    <t>19.02.2008.- 31.10.2010.</t>
  </si>
  <si>
    <t>22.02.2008.- 31.10.2010.</t>
  </si>
  <si>
    <t xml:space="preserve"> 14.03.2008.-31.10.2010.</t>
  </si>
  <si>
    <t>28.04.2008.- 31.03.2011.</t>
  </si>
  <si>
    <t>27.02.2009.-30.04.2011.</t>
  </si>
  <si>
    <t>25.03.2009.-31.12.2010.</t>
  </si>
  <si>
    <t>01.02.2008. -31.03.2010.</t>
  </si>
  <si>
    <t>28.01.2008.-31.01.2011.</t>
  </si>
  <si>
    <t>25.02.2009.- 30.11.2010.</t>
  </si>
  <si>
    <t>12.02.2008.- 31.03.2010.</t>
  </si>
  <si>
    <t>09.04.2008. -30.11.2009</t>
  </si>
  <si>
    <t>08.01.2008. - 31.10.2010.</t>
  </si>
  <si>
    <t>16.09.2009. -31.12.2010.</t>
  </si>
  <si>
    <t>15.06.2007.-31.12.2010.</t>
  </si>
  <si>
    <t>09.01.2007.-30.11.2008.</t>
  </si>
  <si>
    <t>26.05.2008.-31.12.2010.</t>
  </si>
  <si>
    <t>12.02.2008.-31.01.2011.</t>
  </si>
  <si>
    <t>15.12.2008.-31.03.2011.</t>
  </si>
  <si>
    <t>08.04.2009.- 30.11.2010.</t>
  </si>
  <si>
    <t>10.02.2009.-31.12.2010.</t>
  </si>
  <si>
    <t>12.02.2008.- 28.02.2011.</t>
  </si>
  <si>
    <t>Tehniskās palīdzības nodrošināšana EEZ/Norvēģijas grantu projektu iesniegumu izstrādāšanai.</t>
  </si>
  <si>
    <t>26.05.2009.- 30.02.2011.</t>
  </si>
  <si>
    <t>Sadarbība un zināšanu nodošana Latvijas un Norvēģijas institūciju starpā Norvēģijas finanšu instrumenta prioritārajās jomās</t>
  </si>
  <si>
    <t>Sekmēt pieejamību paredzētajiem EEZ/Norvēģijas grantiem, nostiprinot projektu iesniegumu kvalitāti</t>
  </si>
  <si>
    <t>Sniegt ieguldījumu cilvēkresursu attīstībā un izglītībā, pilnveidojot zināšanas un veicinot mobilitāti EEZ-EBTA valstīs  – Islandē, Lihtenšteinā un Norvēģijā, kā arī veicinot sadarbību un partnerības veidošanu starp Latviju un EEZ-EBTA valstīm.</t>
  </si>
  <si>
    <t>Atbalsts sadarbībai Latvijas un donorvalstu starpā, radot iespēju LR studentiem, lektoriem un vidusskolu, augstskolu un universitāšu ekspertiem studēt Norvēģijā, Īslandē un Lihtenšteinā. Atklātie konkursi: 1) individuālā studentu mobilitāte; 2) izglītības darbinieku mobilitāte; 3) skolotāju asistentu mobiolitāte</t>
  </si>
  <si>
    <t>NVO, kā aktīva partnera sabiedriskās debatēs, stiprināšana. NVO iesaiste projektu ieviešanā. Atklātie konkursi: 1) NVO projektu programma; 2) NVO kapacitātes stiprināšanas programma; 3) NVO darbības atbalsta programma</t>
  </si>
  <si>
    <t>Stiprināt NVO kapacitāti un sekmēt to darbību. Stiprināt pilsonisko sabiedrību Latvijā un finansiāli atbalstīt NVO darbību demokrātijas un pilsoniskās sabiedrības attīstības jomā. Atbalstīt NVO darbību projektu ieviešanā šādās jomās - vides aizsardzība, ilgtspējīga attīstība, veselība, bērni ar īpašām vajadzībām, cilvēkresursu attīstība un izglītība, Šengena, tieslietas, reģionālā politika un ekonomisko aktivitāšu attīstība, pārrobežu sadarbība, akadēmiskie pētījumi.</t>
  </si>
  <si>
    <t>Šādās prioritārajās jomās - vides aizsardzība, ilgtspējīga attīstība, Eiropas kultūras mantojuma saglabāšana, veselība, bērni ar īpašām vajadzībām, cilvēkresursu attīstība un izglītība</t>
  </si>
  <si>
    <t>Sniegt ieguldījumu cilvēkresursu attīstībā, izglītībā un pētniecībā 6 prioritārajās jomās, atbalstot zinātniskus pētījumus, kā arī veicinot pētniecisku sadarbību un partnerības veidošanu starp Latviju un EEZ-EBTA valstīm – Islandi, Lihtenšteinu un Norvēģiju</t>
  </si>
  <si>
    <t>Ilgtspējīgas attīstības, partnerības, sociālekonomiskās attīstības, pievienotās vērtības un darbību ilgtspējības nodrošināšana pierobežas reģionos caur realizētajām aktivitātēm Norvēģijas finanšu instrumenta prioritārajās jomās</t>
  </si>
  <si>
    <t xml:space="preserve"> Veicināt vienmērīgu un ilgtspējīgu Latvijas pierobežas reģionu sociālekonomisko attīstību vides aizsardzības, ilgtspējīgas attīstības, Eiropas kultūras mantojuma saglabāšanas, veselības, bērnu ar īpašām vajadzībām, cilvēkresursu attīstības un izglītības, Šengenas, tieslietu, reģionālās politikas un ekonomisko aktivitāšu attīstības, akadēmisko pētījumu jomās</t>
  </si>
  <si>
    <t>Grantu shēmas "Īstermiņa ekspertu fonds" LV0011 apstiprinātie apakšprojekti</t>
  </si>
  <si>
    <t>Projekta ieviešanas uzsākšanas datums</t>
  </si>
  <si>
    <t>Projekta noslēguma datums</t>
  </si>
  <si>
    <t>Kopējais projekta finansējums, EUR</t>
  </si>
  <si>
    <t>Grantu shēmas grants, EUR</t>
  </si>
  <si>
    <t>Projekta ieviesēja līdzfinansējums, EUR</t>
  </si>
  <si>
    <t>Projekta mērķis</t>
  </si>
  <si>
    <t>Projekta īstenošanas vieta</t>
  </si>
  <si>
    <t>1.atklātais konkurss:</t>
  </si>
  <si>
    <t xml:space="preserve">Ceļā uz e- veselību Zemgalē </t>
  </si>
  <si>
    <t>30.09.2009</t>
  </si>
  <si>
    <t>Radīt priekšnoteikumus e-veselības ieviešanai Zemgalē, identificējot un daļēji novēršot šķēršļus E-veselības īstenošanas plāna Latvijā 2008-2010. realizācijai uz vietām Zemgales reģionālās un lokālās daudzprofila slimnīcās, it īpaši Bauskā, Dobelē un Jēkabpilī.</t>
  </si>
  <si>
    <t>Atbalsts reģionālās attīstības novērtēšanas metodoloģijas izveidei Latvijā, Rīgas plānošanas reģionā - Vācijas pieredzes apgūšana kompozītindikatoru izveidē un pielietošanā</t>
  </si>
  <si>
    <t>Rīgas plānošanas reģions</t>
  </si>
  <si>
    <t>05.01.2009</t>
  </si>
  <si>
    <t>04.10.2009</t>
  </si>
  <si>
    <t>Pārņemt Vācijas pieredzi kompozītindikatoru veidošānā un to izmantošnā reģionālās attīstības novērtēšanai.</t>
  </si>
  <si>
    <t>Slēgta tipa biodrošības laboratorijas projektēšanas pamatojums un tehniskais uzdevums</t>
  </si>
  <si>
    <t>Pārtikas un Veterinārā dienesta Nacionālais diagnostikas centrs</t>
  </si>
  <si>
    <t>01.05.2009</t>
  </si>
  <si>
    <t>31.12.2009</t>
  </si>
  <si>
    <t>Izstrādāt slēgta tipa biodrošības laboratorijas projektēšanas kritērijus un ntehnisko uzdevumu turpmākai slēgta tipa biodrošības laboratorijas izveidei.</t>
  </si>
  <si>
    <t>Valodas lietojums diasporā: citu valstu prakse un Latvijas rīcībpolitikas izvērtējums</t>
  </si>
  <si>
    <t>Latviešu valodas aģentūra</t>
  </si>
  <si>
    <t>02.03.2009</t>
  </si>
  <si>
    <t>30.10.2009</t>
  </si>
  <si>
    <t>9 890.10</t>
  </si>
  <si>
    <t>Izzināt citu valstu praksito valodu pozīciju stiprināšanaidiasporā, savstarēji salīdzināt un noskaidrot šo valstu pieredzes pārņemšanas iepsējas un nepieciešamību, kā arī ieviešanas nosacījumus Latvijas apstākļos.</t>
  </si>
  <si>
    <t>Traktortehnikas un tās piekabju tehnisko datu uzskaites rokasgrāmatas izstrāde.</t>
  </si>
  <si>
    <t>01.04.2009</t>
  </si>
  <si>
    <t>Eiropas Savienības un Latvijas republikas normatīvajiem aktiem atbilstošas traktortehnikas un tās piekabju tehnisko parametru uzskaites sistēmas sakārtošana Latvijā, izveidojotelektronisku uzskaitesun analīzes rokasgrāmatu.</t>
  </si>
  <si>
    <t>Latgales plānošanas reģiona pieredzes apmaiņas brauciens uz Trondelāgu Norvēģijā labas prakses apmaiņas veicināšanai starp reģioniem</t>
  </si>
  <si>
    <t>Latgales plānošanas reģions</t>
  </si>
  <si>
    <t>03.08.2009</t>
  </si>
  <si>
    <t>Uzlabot publiskā sektora pakalpojumu kavlitāti un veicināt labas pārvaldības principu ieviešanu.</t>
  </si>
  <si>
    <t>Rezsocializācijas programma ilgtermiņā un uz mūžu notiesātajiem.</t>
  </si>
  <si>
    <t>01.07.2009</t>
  </si>
  <si>
    <t>28.02.2010</t>
  </si>
  <si>
    <t>Iztrādāt resozializācijas programmu uz mūžu un ilgtermiņā notiesātajām personām.</t>
  </si>
  <si>
    <t>"Kartēt un saskaņot" metodes ieviešana pašvaldību iedzīvotāju interešu integrēšanai jaunveidojamā Skrundas novada teritorijas attīstības plānošanā un projekti definēšanā</t>
  </si>
  <si>
    <t>Skrundas novada dome</t>
  </si>
  <si>
    <t>23.10.2008</t>
  </si>
  <si>
    <t>22.07.2009</t>
  </si>
  <si>
    <r>
      <t xml:space="preserve">Apgūt un ieviest Latvijā jaunu un efektīvu teritorijas attīstības plānošanas metodi </t>
    </r>
    <r>
      <rPr>
        <i/>
        <sz val="11"/>
        <color indexed="8"/>
        <rFont val="Times New Roman"/>
        <family val="1"/>
      </rPr>
      <t>kartēt un saskaņot</t>
    </r>
    <r>
      <rPr>
        <sz val="11"/>
        <color indexed="8"/>
        <rFont val="Times New Roman"/>
        <family val="1"/>
      </rPr>
      <t xml:space="preserve">, izstrādāt Skrundas novada lauku teritorijas attīstības stratēģiju.  </t>
    </r>
  </si>
  <si>
    <t>Skrundas novads</t>
  </si>
  <si>
    <t>Vides koncepcijas izstrāde Ogres novadā</t>
  </si>
  <si>
    <t>Ogres novada dome</t>
  </si>
  <si>
    <t>07.01.2009</t>
  </si>
  <si>
    <t>23.10.2009</t>
  </si>
  <si>
    <t>Izstrādāt Vides koncepciju Ogres novadam.</t>
  </si>
  <si>
    <t>Ogres novads</t>
  </si>
  <si>
    <t>SmartRegions- ekspertu atbalsts satelīttehnoloģiju centra izveidei Ventspilī</t>
  </si>
  <si>
    <t>Ventspils Augsto tehnoloģiju parks</t>
  </si>
  <si>
    <t>01.12.2008</t>
  </si>
  <si>
    <t>31.08.2009</t>
  </si>
  <si>
    <t>Izveidot Latvijas satelīttehnoloģiju centru, radot priekšnosac;ijumus satelīttehnoloģiju industrijas attīstībai Latvijā.</t>
  </si>
  <si>
    <t>Atjaunojamo energo resursu perspektīvas</t>
  </si>
  <si>
    <t>Eiropas Reģionālā attīstības biedrība</t>
  </si>
  <si>
    <t>01.02.2009</t>
  </si>
  <si>
    <t>Izpētīt, kādi jaunākie tehnoloģiskie risinājumi atjaunojamo energoresursu ieguves jomā īstenojami Latvijā, balstoties uz Norvēģijas un Dānijas pieredze.</t>
  </si>
  <si>
    <t>Talsu pakalni: pašvaldības attīstība un kultūrmantojuma apzināšana ir lepnums, nākotne un izaugsme</t>
  </si>
  <si>
    <t>Talsu pilsētas dome</t>
  </si>
  <si>
    <t>30.06.2009</t>
  </si>
  <si>
    <t xml:space="preserve">Kvalitatīvas un harmoniskas cilvēka dzīves telpas veidošana, saglabājot kultūras mantojumu. </t>
  </si>
  <si>
    <t>Talsi</t>
  </si>
  <si>
    <t>Inovatīva pārvaldes modeļa izveide un  ieviešana praksē jaundibinātajā Latvijas Laikmetīgās mākslas muzejā</t>
  </si>
  <si>
    <t>Latvijas Laikmetīgās mākslas muzejs</t>
  </si>
  <si>
    <t>10.11.2008</t>
  </si>
  <si>
    <t>10.07.2009</t>
  </si>
  <si>
    <r>
      <t xml:space="preserve">Iepazīties ar Eiropas labāko laikmetīgās mākslas organizāciju uzbūvi, darbības principiem un galvenaijiem procesiem, lai, ieviešot šos paraugus praksē, izveidotu inovatīvu pārvaldes modeli laikmetīgaš mākslas pilotprojektā </t>
    </r>
    <r>
      <rPr>
        <i/>
        <sz val="11"/>
        <color indexed="8"/>
        <rFont val="Times New Roman"/>
        <family val="1"/>
      </rPr>
      <t>kim?</t>
    </r>
    <r>
      <rPr>
        <sz val="11"/>
        <color indexed="8"/>
        <rFont val="Times New Roman"/>
        <family val="1"/>
      </rPr>
      <t xml:space="preserve"> </t>
    </r>
  </si>
  <si>
    <t>Tepera ezera multifunkcionālas rekreatīvas zonas tehniskās dokumentācijas izstrāde</t>
  </si>
  <si>
    <t>Smiltenes pilsētas dome</t>
  </si>
  <si>
    <t>20.11.2009</t>
  </si>
  <si>
    <t>20.08.2009</t>
  </si>
  <si>
    <t>Izstrādāt Tepera ezera sporta un atpūtas kompleksa rekonstrukcijas un paplašināšanas tehnisko dokumentāciju.</t>
  </si>
  <si>
    <t>Smiltenes novads</t>
  </si>
  <si>
    <t>Tehniskā projekta arhitektūras daļas un Elektroapgādes un apgaismojuma daļas izstrāde Likteņdārza multifunkcionālai sabiedriskajai ēkai</t>
  </si>
  <si>
    <t>Nodibinājums "Kokneses fonds"</t>
  </si>
  <si>
    <t>29.05.2009</t>
  </si>
  <si>
    <t>Likteņdārza multifunkcionālās sabiedriskās ēkas tehniskā projekta arhitektūras daļas un elektroapgādes daļas izstrādes nodrošināšana.</t>
  </si>
  <si>
    <t>2.atklātais konkurss:</t>
  </si>
  <si>
    <t>XXI gadsimts. Nedzirdība. Izaicinājumi un risinājumi.</t>
  </si>
  <si>
    <t>Latvijas Nedzirdīgo savienība</t>
  </si>
  <si>
    <t>01.04.2009.</t>
  </si>
  <si>
    <t>30.09.2009.</t>
  </si>
  <si>
    <r>
      <t>ANO Konvencijas par personu ar invaliditāti tiesībām</t>
    </r>
    <r>
      <rPr>
        <sz val="11"/>
        <color indexed="8"/>
        <rFont val="Times New Roman"/>
        <family val="1"/>
      </rPr>
      <t xml:space="preserve"> kontekstā izstrādāt Rīcības (darbības) plānu atbalsta sistēmas dzirdes invalīdiem un personām ar dzirdes traucējumiem turpmākajai attīstībai.</t>
    </r>
  </si>
  <si>
    <t>Metodikas un rokasgrāmatas izstrāde ES nozīmes biotopu noteikšanai dabā</t>
  </si>
  <si>
    <t>Latvijas Dabas fonds</t>
  </si>
  <si>
    <t>01.06.2009</t>
  </si>
  <si>
    <t>28.02.2010.</t>
  </si>
  <si>
    <t>Izstrādāt visā valstī vienotu aizsagājamo biotopu noteikšanas metodiku un nodrošināt tās pieejamību visu līmeņu ekspertiem un plānotājiem rokasgrāmatas formātā.</t>
  </si>
  <si>
    <t>Latvijas lielās pilsētas- valsts policentriskas attīstības virzītājs</t>
  </si>
  <si>
    <t>Latvijas Lielo pilsētu asociācija</t>
  </si>
  <si>
    <t>01.05.2009.</t>
  </si>
  <si>
    <t>31.01.2010.</t>
  </si>
  <si>
    <t>Stirpināt Latvijas lielās pilsētas kā valsts policentriskas attīstības virzītājspēku reģionos.</t>
  </si>
  <si>
    <t>Normatīvā dokumenta izstrāde profesionāļiem un cilvēkresursu apmācība bērnu paliatīvajā aprūpē-bērnu paliatīvās aprūpes pakalpojumu pieejamības pamats ikvienai ģimenei Latvijā</t>
  </si>
  <si>
    <t>Bērnu paliatīvās aprūpes biedrība</t>
  </si>
  <si>
    <t>01.01.2010.</t>
  </si>
  <si>
    <t>Bērnu paliatīvās aprūpes pakalpojuma attīstības pieejamības pilveidošana Latvijā.</t>
  </si>
  <si>
    <t>Atjaunojamo energoresursu izmantošanas potenciāls Bauskas novadā</t>
  </si>
  <si>
    <t>Bauskas novada dome</t>
  </si>
  <si>
    <t>30.10.2009.</t>
  </si>
  <si>
    <t>Sekmēt atjaunojamo energoresursu izmantošanu siltuma un elektrības ražošanai Bauskas novadā, samazinot energoatkarību no dabasgāzes patēriņa.</t>
  </si>
  <si>
    <t>Bauskas novads</t>
  </si>
  <si>
    <t xml:space="preserve">Publiskās infrastruktūras tiesiskais regulējums un prakse Latvijā: korupcijas risku identifikācija un to novēršanas iespējas starptautiskās pieredzes kontekstā </t>
  </si>
  <si>
    <t>Sabiedrība par atklātību - Delna</t>
  </si>
  <si>
    <t>Uzlabot tiesisko regulējumu un praksi publiskās infrastruktūras plānošanas jomā kvalitatīvas un ilgtspējīgas vides un dzīves telpas nodrošināšanai.</t>
  </si>
  <si>
    <t>Ilgtspējīga zinātnes centra izveide Mērsraga reģionā</t>
  </si>
  <si>
    <t>Mērsraga reģiona uzņēmēju asociācija</t>
  </si>
  <si>
    <t>31.01.2010</t>
  </si>
  <si>
    <t>Izveidot un attīstīt izglītojoša virziena mācību zinātniski pētniecisku bāzi speciālistu apmācībai un sagatvošanai iznženierģeoloģiskās izpētes darbu veikšanai.</t>
  </si>
  <si>
    <t>Mērsraga novads</t>
  </si>
  <si>
    <t>Lauku mājražotāju uzņēmējdarbības kavējošo un veicinošo faktoru izpēte un veicinošo aktivitāšu apzināšana un ierosināšana</t>
  </si>
  <si>
    <t>Latvijas Lauku forums</t>
  </si>
  <si>
    <t>31.12.2009.</t>
  </si>
  <si>
    <t xml:space="preserve">Izpētīt Latvijas lauku mājražotāju uzņēmējdarbību veicinošaos un kavējošs faktorus un radīt inicatīvu likumdošanas izmaiņām, kas būtiski uzlabotu attiecīgās nozares pastāvēšanas unattīstības iepsējas. </t>
  </si>
  <si>
    <t>Pilotprojekts "Jaunveidojamā Daugavpils novada publiskās pārvaldes kapacitātes veidošana ekonomiskās krīzes apstākļos, balstoties uz Dānijas lauku pašvaldības pieredzi"</t>
  </si>
  <si>
    <t>Daugavpils novada dome</t>
  </si>
  <si>
    <t>07.05.2009.</t>
  </si>
  <si>
    <t>15.09.2009.</t>
  </si>
  <si>
    <t>Izstrādāts Daugavpils novada pārvaldības funklcionālo modeli un finnašu kapacitātes startēģiju, balstoties uz Dānijas pieredzi.</t>
  </si>
  <si>
    <t>Daugavpils novads</t>
  </si>
  <si>
    <t>Aktīvs seniors- pamats attīstībai</t>
  </si>
  <si>
    <t>Baltā māja</t>
  </si>
  <si>
    <t>Gūt informāciju par esošo situāciju 30 pašvaldībās tādās jomā, kas tieši ietekmē senioru dzīves kvalitāti un viņu līdzdalību sabiedriskajā dzīvē.</t>
  </si>
  <si>
    <t>Līvāni</t>
  </si>
  <si>
    <t>Līvu krasta kultūrvēstures, seno arodu, dzīves stāstu izpēte Ziemeļkurzemes nākotnes attīstībai</t>
  </si>
  <si>
    <t>Latvijas Nacionālais parks</t>
  </si>
  <si>
    <t>31.08.2009.</t>
  </si>
  <si>
    <t xml:space="preserve">Izstrādāt informatīvus, izglītojošus materiālus par līvu kultūru, kā arī veicināt Ziemeļkurzemes lībiešu seno amatru prasmju (kuģubūves) un dzīvesveida renesansi kā unikālu kultūras un tūrisma resursu. </t>
  </si>
  <si>
    <t>Eiropas valstu pieredzes pārņemšana izlīguma metodes "Conferencing" ieviešanā VPD darbā</t>
  </si>
  <si>
    <t>01.07.2009.</t>
  </si>
  <si>
    <r>
      <t xml:space="preserve">Eiropas pieredzes pārņemšanas jaunas "conferencing" izlīguma metodes jeb izlīguma sanāksmes ieviešanai izlīguma procesā starp cietušo un likumpārkāpēju, </t>
    </r>
    <r>
      <rPr>
        <i/>
        <sz val="11"/>
        <color indexed="8"/>
        <rFont val="Times New Roman"/>
        <family val="1"/>
      </rPr>
      <t>Probācijas programmu īstenošanas efektivitātes rokasgrāmatas</t>
    </r>
    <r>
      <rPr>
        <sz val="11"/>
        <color indexed="8"/>
        <rFont val="Times New Roman"/>
        <family val="1"/>
      </rPr>
      <t xml:space="preserve"> un tās lietošanas metodisko materiālu izstrādāšana.</t>
    </r>
  </si>
  <si>
    <t>Grantu shēmas "Akadēmiskie pētījumi" LV0015 apstiprinātie apakšprojekti</t>
  </si>
  <si>
    <t>Saistība starp neopterīnu un iekaisuma biomarķieriem aterosklerozes pacientiem</t>
  </si>
  <si>
    <t>01.2009.</t>
  </si>
  <si>
    <t>10.2010.</t>
  </si>
  <si>
    <t>Novērtēt saistību starp neopterīnu un iekaisuma biomarķieriem pacientiem ar koronāro sirds slimību</t>
  </si>
  <si>
    <t>Latvija, Rīga; sadarbības partneris - Austrija (Insbrukas Medicīnas Institūts)</t>
  </si>
  <si>
    <t>Sabiedrības novecošana: sociālā aizsardzība, nevienlīdzība un darba tirgus riski Baltijas valstīs</t>
  </si>
  <si>
    <t>LU aģentūra "LU Filozofijas un socioloģijas institūts"</t>
  </si>
  <si>
    <t>01.2009</t>
  </si>
  <si>
    <t>Izpētīt un salīdzināt sabiedrības novecošanās izpausmes Baltijas valstīs sociālās aizsardzības, nevienlīdzības un sociālās politikas un nodarbinātības aspektos</t>
  </si>
  <si>
    <t xml:space="preserve">Latvija, Rīga </t>
  </si>
  <si>
    <t>Bioloģiskajai lauksaimniecībai piemērotu laukaugu šķirņu selekcijas stratēģijas izstrāde</t>
  </si>
  <si>
    <t>APP Valsts Priekuļu laukaugu selekcijas institūts</t>
  </si>
  <si>
    <t>Izstrādāt selekcijas stratēģiju laukaugu šķirņu izveidei bioloģiskajai lauksaimniecībai, balstoties uz izlases rezultātu salīdzinājumu atšķirīgos bioloģiskos un konvenciālos saimniekošanas apstākļos un dot ieteikumus saimniecisko īpašību novērtēšanas testa pilnveidošanai bioloģiskai lauksaimniecībai</t>
  </si>
  <si>
    <t>Latvija, Priekuļi</t>
  </si>
  <si>
    <t>Spermas klīnisko analīžu standartizācijas metožu izpēte optimālai standartizācijas izveidei un izmantošanai Latvijā</t>
  </si>
  <si>
    <t>Rīgas Stradiņa Universitāte</t>
  </si>
  <si>
    <t>Izpētīt spermogrammu standartizācijas metodes, lai izstrādātu optimālu standartizācijas sistēmu to ieviešanai un lietošanai Latvijā un citās Baltijas valstīs</t>
  </si>
  <si>
    <t>Latvija, Rīga; sadarbības partneri - Dānija, (Kopenhāgenas valsts slimnīca), Lietuva (Kauņas Universitātes slimnīca), Igaunija (Tallinas Universitātes Androloģijas centrs)</t>
  </si>
  <si>
    <t>Pētījums par AIS mikrosatelīta tehnoloģijām, to pielietojumu un būves iespējām Latvijā</t>
  </si>
  <si>
    <t>Ventspils Augstskola</t>
  </si>
  <si>
    <t>03.2010.</t>
  </si>
  <si>
    <t xml:space="preserve">Izpētīt automātiskās identifikācijas sistēmu mikrosatelīta tehnoloģiju pielietojumu vides aizsardzībā un atrast būves iespējas Latvijā </t>
  </si>
  <si>
    <t>Latvija, Ventspils; sadarbības partneris - Vācija (Brēmenes Universitāte)</t>
  </si>
  <si>
    <t>Ģeofizisko faktoru ietekme uz demogrāfiskiem procesiem un cilvēka dzīves vides telpisko organizāciju</t>
  </si>
  <si>
    <t>Rīgas Tehniskā Universitāte</t>
  </si>
  <si>
    <t>04.2010.</t>
  </si>
  <si>
    <t>Veikt ģeofizisko faktoru ietekmes uz sociāli demogrāfiskiem procesiem sistēmanalīzi un noteikt atbilstošus indikatorus cilvēka dzīves vides telpiskai organizācijai lokālā līmenī</t>
  </si>
  <si>
    <t>Latvija, Rīga</t>
  </si>
  <si>
    <t>Atkarību veidošanās risks jauniešu vidū: Baltijas un Ziemeļvalstu salīdzinoša analīze</t>
  </si>
  <si>
    <t>LU Filozofijas un socioloģijas institūts</t>
  </si>
  <si>
    <t>11.2009.</t>
  </si>
  <si>
    <t>Izpētīt  atkarību veidošanās riskus ietekmējošos faktorus un veikt to salīdzinošo analīzi Baltijas un Ziemeļvalstu kontekstā,  izstrādājot  ieteikumus profilakses pasākumiem, kas vērsti uz dažādu atkarību izplatības ierobežošanu</t>
  </si>
  <si>
    <t>Farmakoģenētisko marķieru noteikšana metformīna efektivitātes un blakusefektu prognostikai otrā tipa diabēta terapijā</t>
  </si>
  <si>
    <t>APP Latvijas Biomedicīnas pētījumu un studiju centrs</t>
  </si>
  <si>
    <t>Veikt kompleksu farmokoģenētisku SLC22 un SLC47 transportieru grupas gēnu izpēti saistībā ar metformīna efektivitāti T2D pacientu ārstēšanā un metformīna izraisītajām baktērijām.</t>
  </si>
  <si>
    <t>Amiloīdu veidošanās mehānismu molekulārā modelēšana</t>
  </si>
  <si>
    <t>Latvijas Organiskās Sintēzes institūts</t>
  </si>
  <si>
    <t>Ar molekulu dinamikas metodēm pētīt dažādas izcelsmes amiloīdu , tai skaitā amilīna, gelsolīna, prionu proteīna veidošanās mehānismus; izmantojot molekulu modelēšanas metodes, dizainēt amiloidozes inhibitorus un pētīt inhibitoru molekulāros mehānismus</t>
  </si>
  <si>
    <t>Latvija, Rīga; sadarbības partneri - Francija (Bordo Universitāte), Polija (Gdaņskas Universitāte)</t>
  </si>
  <si>
    <t>Biroju tehniskā aprīkojuma radītā iekštelpu piesārņojuma noteikšana un tā iespējamās ietekmes uz organismu novērtējums</t>
  </si>
  <si>
    <t>10.2009.</t>
  </si>
  <si>
    <t>Novērtēt biroja tehniskā aprīkojuma  (nanodaļiņu un ķīmisko vielu) iespējamo ietekmi uz veselību un izglītot aroda ārstus un darba aizsardzības speciālistus par biroja darba vides riskiem.</t>
  </si>
  <si>
    <t>Latvija, Rīga; sadarbības partneris - Norvēģija (Oslo, Norvēģijas Nacionālais Aroda Veselības institūts)</t>
  </si>
  <si>
    <t>Endometrija premaligno un maligno patoloģiju izvērtējums Latvijas sieviešu populācijā un to prognostiku biomarķieru atlase algoritma izstrādei</t>
  </si>
  <si>
    <t xml:space="preserve">Izpētīt Latvijas sieviešu populācijas endometrija premalignās un malignās patoloģijas un to raksturojušos prognostiskos biomarķierus, lai optimizētu to atlasi un algoritma izstrādi kā arī veicinātu pētniecisko sadarbību starp Latviju un Norvēģiju. </t>
  </si>
  <si>
    <t>Latvija, Rīga; sadarbības partneris - Norvēģija (Oslo Universitāte)</t>
  </si>
  <si>
    <t>Jaunu cukura diabēta vēlīno komplikāciju molekulāro marķieru pētījumi</t>
  </si>
  <si>
    <t>APP Latvijas Organiskās sintēzes institūts</t>
  </si>
  <si>
    <t>09.2010.</t>
  </si>
  <si>
    <t>Izpētīt dziļās glikēšanās galaproduktus detoksificējošā enzimātiskā aizsargmehānisma (gliokslilāze (GO)-1 GO-2, transketolāze)  regulāciju un aktivitātes lomu CD vēlīno komplikāciju patoģenēzē, lai atklātu jaunus molekulāros marķierus izmantošanai klīniskajā praksē CD komplikāciju attīstības analīzei.</t>
  </si>
  <si>
    <t>Skolēnu matemātiskās reakcijas laika pētīšana matemātiskās izglītības uzlabošanai</t>
  </si>
  <si>
    <t>Daugavpils Universitāte</t>
  </si>
  <si>
    <t>Apakšprojekta fundamentālo pētījumu mērķis ir iegūt jaunas zināšanas - eksperimentu rezultātā pieņemtas vai noraidītas svarīgākās statistiskās hipotēzes par skolēnu matemātiskās reakcijas laiku dažāda tipa uzdevumu risināšanā, tā statistiskajiem parametriem dažādās skolēnu grupās,  saistību starp indivīda matemātiskās reakcijas laiku un matemātisko kompetenci. Apakšprojekta lietišķo pētījumu mērķis ir iegūt no fundamentālajiem pētījumiem izrietošus praktiski nozīmīgus secinājumus par vēlamām vai nepieciešamām izmaiņām matemātikas kursu saturā, metodēs un organizācijā.</t>
  </si>
  <si>
    <t>Latvija, Daugavpils</t>
  </si>
  <si>
    <t>Nākošās paaudzes kombinēto optiski blīvēto sakaru sistēmu ieviešanas izpēte</t>
  </si>
  <si>
    <t>RTU ETF Telekomunikāciju institūts</t>
  </si>
  <si>
    <t>Ātrdarbīgo optisko blīvēšanas sakaru sistēmu modulācijas metožu un elementu konstrukciju ar augstu drošuma pakāpi izveide OTDM-WDM sistēmās, izmantojot intensitātes modulācijas tehniku ar dažādu kodēšanas formātu vienlaicīgu pārraidi.</t>
  </si>
  <si>
    <t>Latvija, Rīga, Daugavpils</t>
  </si>
  <si>
    <t>Molekulāri ģenētiskās izmaiņas ādas ļaundabīgās melanomas attīstībā Latvijā</t>
  </si>
  <si>
    <t xml:space="preserve">Atrast melanomas pacientu ģenētisko izmaiņu saistību ar slimības attīstību, kā arī iegūt dziļāku izpratni par ādas ļaundabīgās melanomas veidošanās molekulārajiem mehānismiem. </t>
  </si>
  <si>
    <t>Latvija, Rīga; sadarbības partneris - Norvēģija (Bnergenas Universitāte)</t>
  </si>
  <si>
    <t>Latvijas kino vēsture: aktierfilmas</t>
  </si>
  <si>
    <t>LU Literatūras, folkloras un māklslas institūts</t>
  </si>
  <si>
    <t>Projekta mērķis ir fundamentāls pētījums "Latvijas kino vēsture: aktierfilmas".</t>
  </si>
  <si>
    <t>Salīdzinošs pētījums: Ilgtspējīgas attīstības apmācība Norvēģijā un Latvijā un tās inovatīva uzlabošana</t>
  </si>
  <si>
    <t>RTU Tālmācības Studiju Centrs</t>
  </si>
  <si>
    <t>Izstrādāt un ieviest Norvēģijas un Latvijas izglītības sistēmās jaunus mācību līdzekļus par ilgtspējīgo attīstību ražošanas, vides aizsardzības un sociālā sektora sfērās.</t>
  </si>
  <si>
    <t>Latvija, Rīga; sadarbības partneris - Norvēģija (Bergenas Universitāte)</t>
  </si>
  <si>
    <t xml:space="preserve">Programmas "Valsts un privātās partnerības attīstības veicināšana Latvijā" LV0016 apstiprinātie apakšprojekti </t>
  </si>
  <si>
    <t>Programmas grants, EUR</t>
  </si>
  <si>
    <t>„Finanšu un ekonomiskā pamatojuma izstrāde VPP projektam „Jaunu ēku būvniecība, esošās infrastruktūras sakārtošana un apsaimniekošana sociālās aprūpes centrā Ķīši””</t>
  </si>
  <si>
    <t>Labklājības ministrija</t>
  </si>
  <si>
    <t>14.04.2009.</t>
  </si>
  <si>
    <t>2010.gada februāris</t>
  </si>
  <si>
    <t xml:space="preserve">Izstrādāt finanšu un ekonomisko pamatojumu VPP projektam, kā rezultātā tiks uzlabota ilgstoša sociālā aprūpe un rehabilitācijas pakalpojumu kvalitāte personām ar smagiem garīga rakstura traucējumiem SAC "Ķīši".  </t>
  </si>
  <si>
    <t>Tukuma rajons</t>
  </si>
  <si>
    <t>„Rāznas nacionālā parka teritorijas apsaimniekošanas infrastruktūras izveide”</t>
  </si>
  <si>
    <t>Vides ministrija</t>
  </si>
  <si>
    <t>15.04.2009.</t>
  </si>
  <si>
    <t>2010.gada 30.aprīlis</t>
  </si>
  <si>
    <t xml:space="preserve">Izstrādāt finanšu un ekonomisko pamatojumu VPP projektam, kā rezultātā tiks paaugstināta Natura 2000 teritorijas - Rāznas nacionālā parka dabas resursu apsaimniekošanas efektivitāte.  </t>
  </si>
  <si>
    <t>Rēzeknes rajons</t>
  </si>
  <si>
    <t>"Valsts un privātās partnerības projekta „Olaines cietuma būvniecība un uzturēšana” konkursa dokumentācijas izstrāde un darbinieku apmācība"</t>
  </si>
  <si>
    <t>30.04.2009.</t>
  </si>
  <si>
    <t>2010.gada 1.novembris</t>
  </si>
  <si>
    <t>Izstrādāt konkursa dokumentāciju VPP projektam, kas nodrošinās ieslodzījumu efektivitāti Latvijā - tiks uzlabota ieslodzījumu vietu kapacitāte un sabiedrības drošība, pilnībā īstenota notiesāto resocializācija un tiks samazināts sūdzību skaits no ieslodzītajiem kompetentām starptautiskām organizācijām</t>
  </si>
  <si>
    <t>Olaine</t>
  </si>
  <si>
    <t xml:space="preserve"> „Valsts un privātās partnerības projekta „Šķirotavas un Kurzemes ieslodzījuma vietu celtniecība un uzturēšana” finanšu-ekonomiskā pamatojuma un saistīto dokumentu izstrāde un darbinieku apmācība”</t>
  </si>
  <si>
    <t>2011.gada 31.marts</t>
  </si>
  <si>
    <t>Izstrādāt finanšu un ekonomisko pamatojumu VPP projektam, kā rezultātā tiks uzlabota ieslodzījumu vietu kapacitāte un sabiedrības drošība, pilnībā īstenota notiesāto resocializācija un tiks samazināts sūdzību skaits no ieslodzītajiem kompetentām starptautiskām organizācijām.</t>
  </si>
  <si>
    <t>Rīga, Kurzeme</t>
  </si>
  <si>
    <t>„Finanšu un ekonomiskā pamatojuma izstrāde VPP projektam „Augstskolu - RTU, LU, RSU un LJA infrastruktūras attīstība un apsaimniekošana””</t>
  </si>
  <si>
    <t>Izglītības un zinātnes ministrija</t>
  </si>
  <si>
    <t>24.04.2009.</t>
  </si>
  <si>
    <t>Izstrādāt finanšu un ekonomisko pamatojumu VPP projektam, kā rezultātā četrām augstskolām pēc nepieciešamības tiks uzlabota sportam nepieciešamā infrastruktūra un uzlabota dienesta viesnīcu pakalpojumu kvalitāte un pieejamība.</t>
  </si>
  <si>
    <t xml:space="preserve"> „Finanšu un ekonomiskā pamatojuma izstrāde VPP projektam „Limbažu galvenās reģiona bibliotēkas būvniecība un apsaimniekošana””</t>
  </si>
  <si>
    <t>Limbažu pilsētas dome</t>
  </si>
  <si>
    <t>Izstrādāt finanšu un ekonomisko pamtojumu VPP projektam par reģionālo bibliotēku, kā rezultātā visām sabiedrības grupās Limbažos, rajonā un reģionā  tiks nodrošināta uzlabota universālā informācijas pakalpojuma pieejamība, tādējādi veicinot vietējo cilvēkresursu un kultūrvides attīstību.</t>
  </si>
  <si>
    <t>„Finanšu un ekonomiskā pamatojuma izstrāde VPP projektam „Ādažu novada domes administratīvās ēkas būvniecība un apsaimniekošana””</t>
  </si>
  <si>
    <t>Ādažu novada dome</t>
  </si>
  <si>
    <t>26.03.2009.</t>
  </si>
  <si>
    <t>2010.gada 31.marts</t>
  </si>
  <si>
    <t>Izstrādāt finanšu un ekonomisko pamatojumu VPP projektam, kā rezultātā tiks efektivizēta Ādažu novada domes administratīvā struktūra, uzlabota tās pieejamība visiem Ādažu iedzīvotājiem un paaugstināta domes darba kapacitāte.</t>
  </si>
  <si>
    <t>Ādaži</t>
  </si>
  <si>
    <t>„Finanšu un ekonomiskā pamatojuma izstrāde VPP projektam „Daudzfunkcionālā sporta un veselības kompleksa būvniecība un apsaimniekošana Limbažu pilsētā””</t>
  </si>
  <si>
    <t>Izstrādāt finanšu un ekonomisko pamatojumu VPP projektam, kā rezultātā tiks nodrošināta iespēja Limbažu rajona iedzīvotājiem nodarboties ar sportu un fiziskajām aktivitātēm, kā arī būs pieejams plašs izglītības, sporta un veselības veicināšanas pakalpojumu kopums.</t>
  </si>
  <si>
    <t>„Finanšu un ekonomiskā pamatojuma izstrāde VPP projektam „Sociālās aprūpes centru „Stella Maris” un „Mežciems” rekonstrukcija un apsaimniekošana Rīgā””</t>
  </si>
  <si>
    <t>Rīgas dome</t>
  </si>
  <si>
    <t>31.03.2009.</t>
  </si>
  <si>
    <t>2010.gada 30.septembris</t>
  </si>
  <si>
    <t>Izstrādāt finanšu un ekonomisko pamatojumu VPP projektam, kā rezultātā tiks uzlaboti Rīgas domes sniegto sociālo aprūpes un sociālās rehabilitācijas pakalpojumu kvalitāte.</t>
  </si>
  <si>
    <t xml:space="preserve"> „Finanšu un ekonomiskā pamatojuma izstrāde VPP projektam „Ogres novada satiksmes optimizācijas objektu - autotransporta un gājēju tilta pār Ogres upi un tuneļa zem dzelzceļa Rīga- Daugavpils būvniecība””</t>
  </si>
  <si>
    <t>Ogres novada pašvaldība</t>
  </si>
  <si>
    <t>27.03.2009.</t>
  </si>
  <si>
    <t xml:space="preserve">2010.gada maijs </t>
  </si>
  <si>
    <t>Izstrādāt finanšu un ekonomisko pamatojumu VPP projektam, kā rezultātā tiks samazināta satiksmes intensitātes pilsētas centrā, paaugstināta satiksmes drošība un mazināts ceļu satiksmes negadījumu skaits Ogres novadā.</t>
  </si>
  <si>
    <t>Ogre</t>
  </si>
  <si>
    <t>„Finanšu un ekonomiskā pamatojuma izstrāde VPP projektam „Jaunas sporta halles būvniecība un apsaimniekošana Tukuma pilsētā””</t>
  </si>
  <si>
    <t>Tukuma novada Dome</t>
  </si>
  <si>
    <t>20.08.2009.</t>
  </si>
  <si>
    <t>2010.gada 31.maijs</t>
  </si>
  <si>
    <t>Izstrādāt finanšu un ekonomisko pamatojumu VPP projektam, kā rezultātā tiks uzlabota izglītības pakalpojumu kvalitāte, nodrošinot Tukuma skolniekiem sporta nodarbības atbilstošā vidē ar atbilstošu aprīkojumu, kā arī Tukuma iedzīvotājiem kopumā tiks piedāvāta iespēja aktīvi pavadīt brīvo laiku, tā popularizējot veselīgu un aktīvu dzīvesveidu.</t>
  </si>
  <si>
    <t>Tukums</t>
  </si>
  <si>
    <t>„Finanšu un ekonomiskā pamatojuma izstrāde VPP projektam „Ogres biznesa un inovāciju inkubatora rekonstrukcija””</t>
  </si>
  <si>
    <t>24.09.2009.</t>
  </si>
  <si>
    <t>Izstrādāt finanšu un ekonomisko pamatojumu VPP projektam, kā rezultātā tiks palielināts ražošanas uzņēmumu skaits E&amp;E nozarē, kā arī panākts E&amp;E nozares ražošanas apjomu pieaugums Ogres novadā.</t>
  </si>
  <si>
    <t>„Pirmskolas izglītības iestādes Rīgā, Maskavas ielā 256 renovācija, apsaimniekošana un bērnu dārza pakalpojuma nodrošināšana”</t>
  </si>
  <si>
    <t>23.10.2009.</t>
  </si>
  <si>
    <t xml:space="preserve">2010.gada 29.decembris </t>
  </si>
  <si>
    <t>Izstrādāt finanšu un ekonomisko pamatojumu VPP projektam, kā rezultātā tiks samazinātas bērnu rindas uz vietām pirmsskolas izglītības iestādēs, kā arī tiks nodrošināta labāka izglītības pakalpojumu kvalitāte atbilstošās telpās.</t>
  </si>
  <si>
    <t>Programmas  "Pārrobežu sadarbība" LV0017 apstiprinātie apakšprojekti</t>
  </si>
  <si>
    <t>Latviešu un baltkrievu folkloras tradīciju vizualizācija pārrobežu mākslas tilta izveidē</t>
  </si>
  <si>
    <t>Ludzas novada pašvaldība</t>
  </si>
  <si>
    <t>05.06.2009.</t>
  </si>
  <si>
    <t>30.11.2009.</t>
  </si>
  <si>
    <t xml:space="preserve">49 994,00 </t>
  </si>
  <si>
    <t xml:space="preserve">42 494,90 </t>
  </si>
  <si>
    <t>7 499,10</t>
  </si>
  <si>
    <t xml:space="preserve">• Veicināt latviešu un baltkrievu folkloras, literatūras un mākslas iepazīšanu un izmantojot datortehnikas iespējas atveidot to animācijā.
• Pilnveidot un attīstīt mākslas izglītību Ludzas un Glubokoje pašvaldībās.
• Pilnveidot un attīstīt pierobežas mākslas skolas audzēkņu un pedagogu profesionālo meistarību, paplašināt māksliniecisko redzesloku. 
</t>
  </si>
  <si>
    <t>Ludza (LV), Glubokoje (BY)</t>
  </si>
  <si>
    <t>Limbažu un Viljandi kopēja sadarbība ilgtspējīgas vides un tūrisma attīstībā Hanzas savienības ietvaros</t>
  </si>
  <si>
    <t>Limbažu novada pašvaldība</t>
  </si>
  <si>
    <t>30.11.2010.</t>
  </si>
  <si>
    <t xml:space="preserve">443 200,64 </t>
  </si>
  <si>
    <t xml:space="preserve">376 720,54 </t>
  </si>
  <si>
    <t xml:space="preserve">66 480,10 </t>
  </si>
  <si>
    <t>Veicināt ilgtspējīgas vides un tūrisma attīstību reģionā:
• realizējot Lielezera pludmales rekonstrukcijas un labiekārtošanas projektu Limbažos un to iekļaujot reģiona aktīvā tūrisma piedāvājumā;
• īstenojot pašvaldību aptverošo reģionu tūrisma mārketinga stratēģiju; 
• turpinot sadarbību un pārrobežu pieredzes apmaiņu Limbažu un Viljandi pašvaldībām</t>
  </si>
  <si>
    <t>Limbaži (LV), Viljandi (EE)</t>
  </si>
  <si>
    <t>Valkas un Valgas pilsētu kopējās mākslas vides attīstība</t>
  </si>
  <si>
    <t>Valkas novada dome</t>
  </si>
  <si>
    <t xml:space="preserve">• Veicināt Valkas un Valgas pilsētu kopējās mākslas vides attīstību;
• Rīkot kultūras pasākumus, nometnes, vasaras skolas un ekskursijas, iesaistot Valkas un Valgas pilsētu jauniešus;
• Rekonstruēt Valkas Mākslas skolu kā abu pilsētu mākslas un kultūrizglītības centru;
• Veikt mārketinga un publicitātes pasākumus projekta popularizēšanai Latvijā un Igaunijā.
</t>
  </si>
  <si>
    <t>Valka (LV), Valga (EE)</t>
  </si>
  <si>
    <t>Mazpilsētu zaļās vides apsaimniekošana un tūrisma attīstība Latvijas-Igaunijas pierobežā</t>
  </si>
  <si>
    <t xml:space="preserve">Rūjienas novada pašvaldība </t>
  </si>
  <si>
    <t>30.10.2010.</t>
  </si>
  <si>
    <t xml:space="preserve">• Veicināt Latvijas un Igaunijas pierobežas teritorijas mazpilsētu kultūrvēsturiskās zaļās zonas sakopšanu un izmantošanu tūrisma piedāvājumā. 
•  Aizraujošā viedā iesaistīt iedzīvotājus kultūrvēsturiskās vides un pilsētvides zaļās zonas apzināšanā un sakopšanā. 
• Organizēt kultūras pasākumu virkni mazpilsētu vidē, lai veicinātu zaļās zonas apdzīvošanu un kultūrtūrisma produkta piedāvājuma dažādošanu. 
•  Radīt labu mazpilsētu kultūrvēsturiskās zaļās zonas apsaimniekošanas piemēru, rekonstruējot Centrālo laukumu un Kalna skvēru Rūjienas pilsētas vēsturiskajā centrā, un izmantot to kultūras un tūrisma aktivitātēs. 
</t>
  </si>
  <si>
    <t>Rūjiena (LV), Karksi (EE)</t>
  </si>
  <si>
    <t>Latgales plānošanas reģiona (Latvija) un Pleskavas apgabala administrācijas (Krievija) reģionālās attīstības veicināšana caur attīstības vidēja termiņa un ilgtermiņa dokumentu izstrādi, balstoties uz līdzsvarotas pārrobežu sadarbības un labas partnerības pieeju/ ENTERPLAN</t>
  </si>
  <si>
    <t xml:space="preserve">Latgales plānošanas reģions </t>
  </si>
  <si>
    <t>04.12.2010.</t>
  </si>
  <si>
    <t xml:space="preserve">410 138,60 </t>
  </si>
  <si>
    <t xml:space="preserve">72 377,40 </t>
  </si>
  <si>
    <t>nodrošināt Latgales reģiona un Pleskavas apgabala attīstības plānošanu, pielietojot inovatīvus un uz pārrobežu sadarbību vērstus risinājumus investīciju piesaistei reģionu attīstībai un reģionu produktīvā sektora attīstībai (Latgales plānošanas reģiona attīstības programma 2010. – 2017. gadam, Latgales plānošanas reģiona ilgtermiņa attīstības stratēģija 25 gadiem, Pleskavas apgabala sociālekonomiskās attīstības koncepcija 2010. – 2020. gadam)</t>
  </si>
  <si>
    <t>Daugavpils (LV), Pleskava (RU)</t>
  </si>
  <si>
    <t>Ķekavas un Šauļu pašvaldību darbības efektivitātes paaugstināšana un pārrobežu sadarbības attīstība, uzlabojot pakalpojumu pieejamību, veicinot vienmērīgu un ilgtspējīgu reģionu attīstību</t>
  </si>
  <si>
    <t xml:space="preserve">Ķekavas novada pašvaldība </t>
  </si>
  <si>
    <t xml:space="preserve">272 455,70 </t>
  </si>
  <si>
    <t xml:space="preserve">48 080,42 </t>
  </si>
  <si>
    <t xml:space="preserve">
• Nepieciešamo un iespējamo e-pakalpojumu identificēšana un ieviešana;
• Sakārtotas IT infrastruktūras izveide un ieviešana Ķekavas novada pašvaldībā;
• Trīs klientu apkalpošanas centru izveide;
• Pieredzes apmaiņa sadarbībā ar Šauļu pašvaldību;</t>
  </si>
  <si>
    <t>Ķekava, Baloži, Daugmale (Ķekavas nov.) - LV; Šauļi (LT)</t>
  </si>
  <si>
    <t>Ūdens kvalitātes uzlabošanas pasākumi pārrobežu Lielupes baseina apsaimniekošanā</t>
  </si>
  <si>
    <t xml:space="preserve">Zemgales plānošanas reģions </t>
  </si>
  <si>
    <t>09.06.2009.</t>
  </si>
  <si>
    <t xml:space="preserve">233 810,62 </t>
  </si>
  <si>
    <t xml:space="preserve">41 260,70 </t>
  </si>
  <si>
    <t xml:space="preserve">• Virsūdeņu kvalitātes paaugstināšana Lielupes sateces baseinā, samazinot punktveida piesārņojuma avotus;
• Zināšanu uzlabošana par ūdens kvalitāti, piesārņojumu un to avotiem Lielupes sateces baseina iedzīvotājiem gan Latvijā, gan Lietuvā;
• Pārrobežu (Latvija – Lietuva) sadarbības veicināšana, savstarpēja pieredzes pārņemšana un vienota jautājumu risināšana, uzlabojot virsūdens kvalitāti Lielupes sateces baseinā. 
</t>
  </si>
  <si>
    <t>Bauska, Gailīši (Bauskas nov.), Jelgava (LV) , Birži, Pakruoja (LT)</t>
  </si>
  <si>
    <t>Pārrobežu sadarbība uzņēmējdarbības atbalsta sistēmas attīstībai Dobeles un Jonišķu rajonos</t>
  </si>
  <si>
    <t xml:space="preserve">Dobeles Pieaugušo izglītības unuzņēmējdarbības atbalsta centrs </t>
  </si>
  <si>
    <t xml:space="preserve">187 926,00 </t>
  </si>
  <si>
    <t xml:space="preserve">159 737,10 </t>
  </si>
  <si>
    <t xml:space="preserve">28 188,90 </t>
  </si>
  <si>
    <t xml:space="preserve"> • Celt komersantu konkurētspēju un veicinot uz sadarbību un zināšanām balstītas uzņēmējdarbības attīstību Dobeles un Jonišķu rajonos; 
• Nodrošināt informācijas pieejamību par uzņēmējdarbības procesiem, izmantojot mūsdienu tehnoloģiju iespējas;
• Veicināt investīciju piesaisti pārrobežu teritorijās - Dobeles un Jonišķu rajonos, nodrošinot informācijas pieejamību par uzņēmējdarbības iespējām un priekšrocībām; 
• Dobeles rajona pieaugušo izglītības un informācijas centra komersantiem sniegto atbalsta pakalpojumu pilnveidošana, izveidojot uzņēmējdarbības kompetences un atbalsta punktu (renovēts un aprīkots Dobeles Pieaugušo izglītības un uzņēmējdarbības atbalsta centrs). </t>
  </si>
  <si>
    <t>Dobele (LV), Jonišķi (LT)</t>
  </si>
  <si>
    <t>Ventspils un Tartu sadarbība kosmosa tehnoloģiju nozares pētniecībā un apmācībā</t>
  </si>
  <si>
    <t>Nodibinājums “Ventspils augsto tehnoloģiju parks”</t>
  </si>
  <si>
    <t>04.08.2009.</t>
  </si>
  <si>
    <t xml:space="preserve">Nodrošināt stabilu un ilglaicīgu sadarbību Tartu un Ventspils kosmosa tehnoloģiju nozares organizāciju starpā, īstenojot šādus pasākumus projekta ietvaros:
•  plānojot un uzsākot sadarbību studentu izglītībā, zinātnieku savstarpējā mobilitātē un kopīgo zinātnisko un uzņēmējdarbības projektu izstrādē;
•  Nodrošinot pieejamību esošajai un plānotajai kosmosa tehnoloģiju infrastruktūrai Tartu un Ventspilī studentiem, pētniekiem un uzņēmējiem no abiem reģioniem;
•  Kopīgi attīstot un īstenojot jaunu projektu- pētniecības un attīstības aktivitātes AIS satelītu būvniecībā, iesaistot Igaunijas speciālistus  Ventspilī uzsāktajā AIS satelīta būves projektā, kā arī identificējot kopējus  nākotnes sadarbības projektus mazo satelītu būvniecībā Baltijas valstīs (satelītbūvei nepieciešamās infrastruktūras izveide -Gaisa pieplūdes un nosūces ventilācijas sistēmas iegāde). 
</t>
  </si>
  <si>
    <t>Ventspils (LV), Tartu (EE)</t>
  </si>
  <si>
    <t>Lauku ģimeņu atbalsta sistēmas izveide Valgundes pagastā un Jonišķu rajonā</t>
  </si>
  <si>
    <t>Jelgavas novada pašvaldība</t>
  </si>
  <si>
    <t>01.11.2009.</t>
  </si>
  <si>
    <t>31.10.2010.</t>
  </si>
  <si>
    <t>• Sadarbojoties NVO un vietējai pašvaldībai, izveidot Lauku ģimeņu atbalsta sistēmu (renovēts Valgundes ģimeņu atbalsta centrs, nomainīts jumts, uzlikts žogs un uztaisīts rotaļu laukums).
• Sekmēt bērnu pirmsskolas iemaņu attīstību un apzināt talantīgos lauku bērnus.
•  Mazināt sociālo atstumtību mazaizsargātajām iedzīvotāju grupām - vecākiem pēc bērnu kopšanas atvaļinājuma un pirmspensijas vecuma iedzīvotājiem.</t>
  </si>
  <si>
    <t>Valgunde, (Jelgavas nov., LV), Žagare, (Jonišķu raj., LT)</t>
  </si>
  <si>
    <t>Grantu shēmas "Pilsoniskās sabiedrības stiprināšana un integrācijas veicināšana sabiedrībā" LV0061 apstiprinātie apakšprojekti</t>
  </si>
  <si>
    <t>Mazākumtautību kultūru biedrību darbības kapacitātes stiprināšana</t>
  </si>
  <si>
    <t>Biedrība "Jelgavas nacionālo kultūras biedrību asociācija"</t>
  </si>
  <si>
    <t>01.10.2009.</t>
  </si>
  <si>
    <t>Vispārējais mērķis: veicināt sapratni un sadarbību starp dažādu tautību pārstāvjiem, veidot labvēlīgus sociālos, kultūras un informācijas nosacījumus Latvijas mazākumtautībām, kā arī veicināt mazākumtautību biedrību un nodibinājumu attīstību. Tiešais mērķis: stiprināt nacionālo kultūras biedrību darbības kapacitāti ilgtermiņā, sniedzot iespēju pilnveidot savas zināšanas un prasmes, kā arī uzlabojot materiāli-tehnisko bāzi.</t>
  </si>
  <si>
    <t>Jauniešu centra telpu remonts</t>
  </si>
  <si>
    <t>Biedrība "Rīgas Ebreju kopiena"</t>
  </si>
  <si>
    <t xml:space="preserve">01.10.2009. </t>
  </si>
  <si>
    <t xml:space="preserve">30.06.2010. </t>
  </si>
  <si>
    <t>Remontēt un aprīkot Rīgas Ebreju kopienas nama Jauniešu centra telpas, tādejādi stiprinot ebreju kopienas darbības kapacitāti un veicinot tās attīstību.</t>
  </si>
  <si>
    <t>Latvijas gruzīnu integrācija Latvijā</t>
  </si>
  <si>
    <t>Biedrība "Latvijas gruzīnu biedrība "Samšoblo""</t>
  </si>
  <si>
    <t>30.06.2010.</t>
  </si>
  <si>
    <t>Vispārējais mērķis: veicināt mazākumtautību integrāciju Latvijas pilsoniskajā sabiedrībā, stiprinot gruzīnu kopienas integritāti un līdzdalību Latvijas sociālajos, ekonomiskajos un politiskajos procesos. Tiešie mērķi: Latvijas gruzīnu valstiskās piederības un lojalitātes stiprināšana, tautību savstarpējās cieņas un tolerances veicināšana, Latvijas gruzīnu pilsoniskās līdzdalības veicināšana un pašiniciatīvas rosināšana un Latvijas gruzīnu biedrības „Samšoblo” kā kultūras aģenta lomas stiprināšana.</t>
  </si>
  <si>
    <t>Moldāvu tautas kultūras mantojums - Latvijas pilsoniskajā sabiedrībā</t>
  </si>
  <si>
    <t>Biedrība "Latvijas Moldāvu Kultūras Centrs "Dačija""</t>
  </si>
  <si>
    <t xml:space="preserve">31.12.2009. </t>
  </si>
  <si>
    <t xml:space="preserve">Vispārējais mērķis: sekmēt multinacionālās pilsoniskās sabiedrības veidošanos, veicinot iedzīvotāju etniskās konsolidācijas procesus un etnisko integrāciju. Tiešais mērķis: veidot labvēlīgus sociālos, kultūtas un informācijas nosacījumus Latvijas moldāvu kultūras centra “Dačija” darbības kapacitātes stiprināšanai. </t>
  </si>
  <si>
    <t>Rīga, Moldova</t>
  </si>
  <si>
    <t>Slāvu biedrības "Uzori" kapacitātes stiprināšana, sapratnei un sadarbībai</t>
  </si>
  <si>
    <t>Biedrība "Slāvu biedrība "UZORI""</t>
  </si>
  <si>
    <t>Vispārējais mērķis: Veicināt slāvu biedrības „Uzori” kapacitātes stiprināšanu, sapratni un sadarbību starp dažādu tautību pārstāvjiem Līvānu novadā.Tiešie mērķi:1.Veicināt slāvu biedrības „Uzori” kapacitāti, attīstīt sadarbību starp dažādu paaudžu un tautību iedzīvotājiem vietējā un valstiskā līmenī.2.Iesaistīt informatīvos pasākumos izglītības un kultūras iestādes, sabiedriskās organizācijas, masu medijus, iedzīvotājus etniskās integrācijas jautājumu risināšanā un sabiedrības informētības līmeņa paaugstināšanā.3.Veikt apmācības un diskusijas, iegūto zināšanu un prasmju pielietojumu izmantot projekta iestrāžu turpināšanai. 4.Izveidot informatīvos un reprezentatīvos materiālus, sniedzot iedzīvotājiem informāciju par dažādām Latvijā dzīvojošām etniskām minoritātēm un radot izpratni par kultūras daudzveidības priekšrocībām un vērtību.5. Veicināt mazākumtautību iedzīvotāju piederības sajūtas Latvijas valstij attīstību.</t>
  </si>
  <si>
    <t>Preiļu rajons, Līvānu novads</t>
  </si>
  <si>
    <t>Daugavpils ukraiņu kultūrizglītības biedrības "Mrija" uzplaukums</t>
  </si>
  <si>
    <t>Biedrība "Daugavpils ukraiņu kultūrizglītības biedrība "Mrija""</t>
  </si>
  <si>
    <t>Vispārējais mērķis ir pilsoniskās sabiedrības stiprināšana un sabiedrības integrācijas veicināšana.Tiešie apakšprojekta mērķi:1) nodrošināt ukraiņu kultūras mantojuma saglabāšanu un attīstību Daugavpilī,  tādējādi attīstot ukraiņu etnisko identitāti; 2) sekmēt biedrības “MRIJA” darbības kapacitātes stiprināšanu, ieviešot attiecīgos pasākumus;3) veicināt Daugavpils iedzīvotāju iesaistīšanos kultūras dzīvē, tādējādi attīstot cilvēkos cieņu un iecietību pret citas tautas kultūru un veicinot starpetnisko  un starpkultūru dialogu, sapratni un sadarbību starp dažādu tautību pārstāvjiem; 4) uzturēt kultūretniskus sakarus starp Daugavpili un Ukrainu.</t>
  </si>
  <si>
    <t>Latvija, Latgale, Daugavpils</t>
  </si>
  <si>
    <t>Multietniskais bērnu un jauniešu centrs "Ziemeļu kaija"</t>
  </si>
  <si>
    <t>Biedrība "Ziemeļu kaija"</t>
  </si>
  <si>
    <t>1. Veicināt toleranci, sapratni un sadarbību starp dažādu tautību jauniešiem Rīgas mikrorajonā Vecmīlgrāvis.2. Nostiprināt mikrorajona bērnos un skolniekos  interesi par savu valsti un pilsētu, iepazīstinot ar latviešu kultūru, tradīcijām un vēsturi.3. Palīdzēt mazākumtautību bērniem saglabāt etniskās tradīcijas un prasmes, iepazīstinot ar slāvu folkloru.4. Iesaistīt bērnus izzinoši – radošajā procesā, tādējādi nodrošinot drošu pamatu jauniegūto zināšanu un principu apguvei.5. Caur bērnu dalību pasākumos iesaistīt tolerances veicināšanas procesā arī to vecākus un citus iesaistītos pieaugušus.</t>
  </si>
  <si>
    <t>Rīga, mikrorajons Vecmīlgrāvis, Vecmīlgrāvja un Jaunmīlgrāvja vispārizglītojošās skolas un bērnudārzi</t>
  </si>
  <si>
    <t>Krievu tautas svētku tradīcijas kristīgajā kultūrā</t>
  </si>
  <si>
    <t>Biedrība "Krievu Sabiedrība Latvijā"</t>
  </si>
  <si>
    <t>1. Tradicionālo tautas un kristīgo tradīciju nostiprināšana.2. Nostiprināt savstarpējo saprašanos un sadarbību starp dažādām Latvijā dzīvojošajām nacionālajām grupām. 3. Sniegt maznodrošinātajām iedzīvotāju grupām atbalstu viņu vēlmē apmeklēt kultūras pasākumus. 4. Attīstīt dažādu vecuma grupu un dažādu radošo kolektīvu pieredzi kopīgo svētku pasākumu rīkošanā.</t>
  </si>
  <si>
    <t>V Latvijas mazākumtautību nacionālo kultūru festivāls</t>
  </si>
  <si>
    <t>Biedrība "Rēzeknes pilsētas teātris-studija "Joriks""</t>
  </si>
  <si>
    <t xml:space="preserve">01.12.2009. </t>
  </si>
  <si>
    <t>Veicināt sapratni un sadarbību starp dažādu tautību pārstāvjiem, veidot labvēlīgus kultūras un informācijas nosacījumus Latvijas mazākumtautību etnisko identitāšu saglabāšanai un attīstībai.</t>
  </si>
  <si>
    <t xml:space="preserve">Latvija, Rēzeknes rajons, Rēzekne </t>
  </si>
  <si>
    <t>Sābri - Latgales latviešu un mazākumtautību kultūras dialogs</t>
  </si>
  <si>
    <t>Biedrība "Ludzas krievu biedrība "Nasliedije""</t>
  </si>
  <si>
    <t>Vispārējais mērķis:Latgales reģiona dažādu tautību iedzīvotāju neapzinātu kultūras vērtību atklāšana, attīstība un iekļaušana reģiona kultūras apritē, tā veicinot etnisko minoritāšu integrāciju un identitātes nezaudēšanu, kā arī latviešu izpratni par mazākumtautību kultūru bagātībām.
Tiešie mērķi ir:1) mudināt Latgales reģionā dzīvojošus cilvēkus uz savstarpēju iecietību un toleranci, veicinot citu kultūru izpratni ar dažādu multikulturālu aktivitāšu palīdzību; 2) izmantot etnisko minoritāšu NVO kā komunikācijas nodrošinātāju starp Latgales reģiona pašvaldībām un indivīdiem;3) Latgales krievu dzejas integrēšana Latvijas vispārējās kultūras telpā, tās popularizēšana Latvijā un ārzemēs; 4) etnisko minoritāšu NVO darbības veicināšana un popularizēšana Latgales reģionā un valstī kopumā; 5) paaugstināt Ludzas krievu biedrības „Nasliedije” kapacitāti”;6) uzlabot Ludzas krievu biedrības „Nasliedije” materiāli-tehnisko bāzi.</t>
  </si>
  <si>
    <t>Latgales reģions – Ludzas, Zilupes, Ciblas, Rēzeknes, Viļānu, Krāslavas, Daugavpils pašvaldībās</t>
  </si>
  <si>
    <t>Gruzīnu kultūra Latvijā</t>
  </si>
  <si>
    <t>Vispārējais mērķis: iepazīstināt Latvijas sabiedrību ar gruzīnu tautas kultūras mantojumu, vienlaicīgi veicinot pašu Latvijas gruzīnu interesi un lepnumu par savu etnisko izcelsmi, dzimteni un tās kultūru. Tiešie mērķi: 1) Latvijas gruzīnu biedrības „Samšoblo” biedru kultūras piederības apziņas veicināšana, apgūstot gruzīnu tradicionālo polifonisko dziedāšanas manieri vīriešu vokāli instrumentālajā pašdarbības ansamblī; 2) dažādu valstu gruzīnu un Latvijas dažādu tautību mākslinieku-gleznotāju kontaktu iedibināšana, jaunrades ideju apmaiņa un mākslinieciskās jaunrades veicināšana mākslinieku plenērā; 3) Latvijas gruzīnu etniskās izcelsmes kopības aktualizēšana un Latvijas sabiedrības iepazīstināšana ar gruzīnu kultūru gruzīnu kultūras dienu pasākumu ietvaros.</t>
  </si>
  <si>
    <t>Rīga, Salacgrīva</t>
  </si>
  <si>
    <t>Kultūras aktivitātes mazākumtautību nacionālās identitātes stiprināšanai Glūdas pagastā</t>
  </si>
  <si>
    <t>Biedrība "Slāvu kultūras biedrība "Rodņik""</t>
  </si>
  <si>
    <t>1. Veidot labvēlīgus kultūras un informācijas nosacījumus mazākumtautību iedzīvotājiem Glūdas pagastā; 2. Sekmēt starpkultūru dialogu un saprašanos starp dažādām sabiedrības etniskajām grupām; 3. Nostiprināt slāvu kultūras biedrības nozīmi pagasta sabiedriskajā un kultūras dzīvē.</t>
  </si>
  <si>
    <t xml:space="preserve">Zemgales reģions, 
Jelgavas rajona Glūdas pagasts
</t>
  </si>
  <si>
    <t>Multikulturālā Jelgava</t>
  </si>
  <si>
    <t xml:space="preserve">Vispārējais mērķis: veicināt sapratni un sadarbību starp dažādu tautību pārstāvjiem, veidot labvēlīgus sociālos, kultūras un informācijas nosacījumus Latvijas mazākumtautībām, kā arī veicināt mazākumtautību biedrību un nodibinājumu un saliedētas sabiedrības attīstību Jelgavā un Latvijā kopumā. Tiešais mērķis: veicināt pasīvu mazākumtautību pārstāvju iesaistīšanos pilsētas un rajona kultūras dzīvē, kļūstot par aktīviem sabiedrības un iespējams arī mazākumtautību biedrību locekļiem, kuri var sniegt ieguldījumu savai pilsētai un Latvijai kopumā, izmantojot savu radošo potenciālu.
</t>
  </si>
  <si>
    <t>Zemgales reģions, Jelgavas rajons, Jelgava</t>
  </si>
  <si>
    <t>Mazākumtautību kultūras un sabiedrisko aktivitāšu hronika "ETNOSI. HRONIKAS. 2009"</t>
  </si>
  <si>
    <t>Biedrība "Projekts "Vizuālā Latvija""</t>
  </si>
  <si>
    <t>1.Aktivizēt pašvaldību, nevalstisko organizāciju un plašsaziņas līdzekļu darbību, lai popularizētu veiksmīgu pilsonisko sabiedrību un līdzdalību ar to saistītajos procesos, minot reālus piemērus; 2. Organizēt pasākumus, lai fiksētu labās prakses piemērus un inovatīvos risinājumus mazākumtautību kultūras un sabiedrisko aktivitāšu norisēs, lai cilvēki saņemot profesionāli izveidotas minēto norišu hronikas redzētu guvumus pilsoniskās sabiedrības stiprināšanas kontekstā; 3. Samazināt to cilvēku skaitu, kas nepiedalās nekādās sabiedriskajās aktivitātēs (it īpaši mazākumtautībām) un palielināt to cilvēku skaitu, kas iesaistās dažāda rakstura sabiedriskajās organizācijās (it īpaši mazākumtautību un biedrībās, kuru mērķi ir saistīti ar mazākumtautību kultūras attīstību un etniskās integrācijas sekmēšanu).</t>
  </si>
  <si>
    <t>Rīgas vecticībnieki: kultūrvēsturiskās pieredzes 250 gadi</t>
  </si>
  <si>
    <t>Biedrība "Latvijas vecticībnieku biedrība"</t>
  </si>
  <si>
    <t>1.Informēt sabiedrību par Rīgas vecticībnieku kopienas kultūrvēsturiskās pieredzes 250 gadu mantojumu; 2. Organizēt starptautisku zinātnisko konferenci Rīgā, kas būs veltīta Grebenščikova dievnama pastāvēšanas 250.gadu jubilejai; 3. Publicēt informatīvo brošūru trijās valodās (latviešu, krievu, angļu)  un digitālo fotoalbumu četrās valodās (latviešu, krievu, angļu un vācu) par Grebenščikova dievnama un Rīgas vecticībnieku vēsturi.</t>
  </si>
  <si>
    <t>Pasakainais ceļš uz integrāciju</t>
  </si>
  <si>
    <t>Biedrība "GORAĻ"</t>
  </si>
  <si>
    <t>Vispārējais mērķis ir aizspriedumu, nepareizu priekšstatu un stereotipu novēršana, kuri traucē atšķirīgu tautu savstarpējai sapratnei un harmoniskai līdzāspastāvēšanai vienotā sabiedrībā. Tiešie mērķi: ebreju tautas pasaku grāmatas latviešu valodā izdošana, izplatīšana jaunākās skolas vecuma latviešu bērniem visos Latvijas reģionos,  ebreju skolu audzēkņiem, bibliotēkām, galvenokārt lauku rajonos; nodrošināt izzināšanas procesu no pirmavota, kāda ir folkloriskā daiļrade, sniedzot priekšstatu par ebreju tautas tradīcijām, paražām un mentalitāti; nodrošināt priekšnosacījumu ebreju kopienai ļoti svarīga uzdevuma veikšanai: nodrošināt ebreju skolu audzēkņiem iespēju pāriet uz ebreju cikla priekšmetu mācībām valsts valodā.</t>
  </si>
  <si>
    <t>Mazākumtautību audio pasakas internetā</t>
  </si>
  <si>
    <t>Biedrība "Ideju Forums"</t>
  </si>
  <si>
    <t xml:space="preserve">31.05.2010. </t>
  </si>
  <si>
    <t xml:space="preserve">Mērķi:- sākot ar 2010.gada maija portālā pasakas.net, sadaļā Citu tautu pasakas izvietot Latvijas mazākumtautību literatūru teksta un audio formātā oriģinālvalodā un tulkotu latviešu valodā; - izmantot pasaku kā vienojošo elementu, lai parādītu bērniem atšķirīgo, daudzveidīgo un līdzīgo dažādās kultūrās;- veicināt mazākumtautību bērnu un jauniešu jaunradi, organizējot konkursus un aktivitātes, publicējot darbus portālā un dodot iespēju pašiem bērniem stāstīt par savu kultūru un tradīcijām;- izveidot interneta platformu, kurā bērni un jaunieši ar līdzdalību tematiskos konkursos un citās aktivitātēs iepazīst viens otra kultūru un tradīcijas – veicinot sapratni un sadarbību starp dažādu tautību pārstāvjiem;- radīt materiālus, kas daudzveidīgos formātos parāda Latvijas mazākumtautību kultūru un ir izmantojami mācību procesā un interešu nodarbībās;
- ar online aptauju palīdzību noskaidrot bērnu un jauniešu viedokli par dažādiem starpkultūru sadarbības un integrācijas jautājumiem. </t>
  </si>
  <si>
    <t>Grāmata "Latvijas vēsture" krievu valodā</t>
  </si>
  <si>
    <t>Sabiedrība ar ierobežotu atbildību "Jumava"</t>
  </si>
  <si>
    <t>Izdot grāmatu „Latvijas vēsture” krievu valodā un dāvināt 1600 eksemplārus Latvijas skolu ar krievu valodas apmācības valodu bibliotēkām, divplūsmu – latviešu/krievu skolu bibliotēkām, Latvijas mazākumtautību biedrību bibliotēkām gan arī ar LR vēstniecības Krievijā, Maskavā un ģenerālkonsulāta Sankt Pēterburgā starpniecību nogādāt latviešu biedrībās Krievijā un NVS valstīs:
• nodrošināt skolēnu ar apmācību valodu – krievu valodu - vēstures zināšanas par Latvijas tautas un valsts veidošanos un attīstību;• sekmēt nacionālas un valstiskas identitātes apzināšanos; • veidot demokrātiskus, lojālus, patriotiskus un valstiski atbildīgus jaunos Latvijas Republikas pilsoņus; • sekmēt Latvijā dzīvojošo mazākumtautību pārstāvju zināšanas par Latvijas vēsturi; • sekmēt latviešu diasporas Krievijā un NVS valstīs, it īpaši jaunākās paaudzes zināšanas par savas etniskās dzimtenes vēsturi, īpaši ņemot vērā šīs pilsoņu daļas ierobežotās valsts valodas zināšanas.</t>
  </si>
  <si>
    <t>Rīga (projekta īstenošana, grāmatas atvēršanas svētki), Latvijas reģioni (grāmatas prezentācijas)</t>
  </si>
  <si>
    <t>Latviešu poēma gruzīnu valodā un gruzīnu kalendārs</t>
  </si>
  <si>
    <t>Biedrība "Gruzīnu biedrība Latvijā "Georgika""</t>
  </si>
  <si>
    <t>1. Iepazīstināt Latvijas gruzīnu diasporu ar izcila latviešu dzejnieka A.Čaka daiļdarbu, uzlabot tās zināšanās par Latvijas literatūru un vēsturi, veicināt sapratni un cieņas pilnas attiecības starp Latvijas gruzīniem un pamattautību.2. Palīdzēt Latvijas un kaimiņvalstu gruzīnu diasporām uzturēt savas tradīcijas, veicināt sadarbību un vienotības sajūtu. Iepazīstināt (īpaši jauniešus) ar Gruzijas reģionu tautas tradicionāliem kostīmiem.
3. Iepazīstināt plašāku Latvijas sabiedrību ar Gruzijas kultūru un vēsturi.</t>
  </si>
  <si>
    <t>Izgaismojot neredzamo: Latvijas mazākumtautību vērtības, pilsoniskās orientācijas un valsts nākotnes vīzijas</t>
  </si>
  <si>
    <t>Biedrība "Sabiedriskās politikas centrs PROVIDUS"</t>
  </si>
  <si>
    <t>Apakšprojekta mērķi ir: • panākt kvalitatīvu uzlabojumu informācijas kvalitātē, kas ir pieejama latviešu mērķauditorijai par Latvijas krievvalodīgajiem; • kliedēt stereotipus par Latvijas krievvalodīgajiem latviešu mediju telpā, piedāvājot daudzpusīgu kvalitatīvas pētnieciskās žurnālistikas materiālu klāstu interneta lietotājiem draudzīgā formātā.</t>
  </si>
  <si>
    <t>Rīga, citas Latvijas pilsētas, virtuāli – visa Latvijas teritorija</t>
  </si>
  <si>
    <t>Sabiedrības informēšanas pasākumi etniskās integrācijas veicināšanai Vidusdaugavas reģionā</t>
  </si>
  <si>
    <t>Sabiedrība ar ierobežotu atbildību "RK Media"</t>
  </si>
  <si>
    <t>Vispārējais mērķis:veicināt sapratni un sadarbību starp dažādu tautību pārstāvjiem, informējot sabiedrību par etniskās integrācijas jautājumiem.
Tiešie mērķi: • sniegt iedzīvotājiem informāciju masu medijos (presē, radio, internetā) par dažādām Vidusdaugavas reģionā dzīvojošām mazākumtautībām un pozitīvajiem piemēriem etniskajai integrācijai; • iesaistīt masu medijus, sabiedriskās organizācijas un iedzīvotājus etniskās integrācijas jautājumu risināšanā, tādejādi paaugstinot sabiedrības informētības līmeni par šo jomu.</t>
  </si>
  <si>
    <t>Latvija, Vidusdaugavas reģions (Preiļu, Līvānu, Krustpils, Jēkabpils, Aizkraukles un Madonas novadi)</t>
  </si>
  <si>
    <t>"Dzimis Rīgā" - projekts par toleranci Latvijas multikulturālajā vēsturē</t>
  </si>
  <si>
    <t>Sabiedrība ar ierobežotu atbildību "Mistrus Media"</t>
  </si>
  <si>
    <t xml:space="preserve">Mērķi: informēt plašu Latvijas sabiedrības auditoriju par dažādu Latvijas etnosu attiecību vēsturi, iepazīstināt Eiropu ar Rīgā dzimušā filozofa Jesaja Berlina idejām mūsdienu pasaulē;  iesaistīt projekta realizēšanā dažādus Latvijas mazākumtautību pārstāvjus – Latvijas ebreju kopienas pārstāvjus, ebreju reliģiskās organizācijas „Šamir” pārstāvjus, kā arī Lielbritānijas politoloģijas un filozofijas profesorus, Berlina ģimenes locekļus;
 veidot un izraisīt sabiedrības diskusiju par tolerances un dažādu etnisko grupu savstarpējo sapratni ar mediju – televīzijas starpniecību, izmantojot filmu kā materiālu diskusijai; filmas mērķis ir aptvert iespējami plašu mērķauditoriju starp dažādām Latvijas mazākumtautībām, paaudzēm, interešu grupām, veicinot ieinteresētību sabiedriskai diskusijai par tolerantas un sociāli atbildīgas sabiedrības veidošanu. </t>
  </si>
  <si>
    <t>Rīga, Latvijas reģioni</t>
  </si>
  <si>
    <t>Meklējot kopīgo - tautību līdzāspastāvēšanas realitāte Latvijā</t>
  </si>
  <si>
    <t>Sabiedrība ar ierobežotu atbildību Radošā sabiedrība "Divi putni"</t>
  </si>
  <si>
    <t xml:space="preserve">30.04.2010. </t>
  </si>
  <si>
    <t>Mērķi: 1) veicināt Latvijas iedzīvotāju starpkultūru sapratni un informētību par Latvijas mazākumtautību kultūras, reliģiskajām un sadzīves tradīcijām; 2) uzrunāt arī  pamattautību – latviešus - kā vienu no integrācijas uzdevumu mērķgrupām; 3) iepazīstināt Latvijas sabiedrību ar mazākumtautību vajadzībām etniskās identitātes uzturēšanai; 4) mazināt dažādu Latvijas etnisko grupu informācijas un kultūras telpu sašķeltību
5) caur konkrētu cilvēku pieredzi un dzīvesstāstiem paradīt, ka Latvijas valstiskuma organiska sastāvdaļa ir mazākumtautību kultūra, kas līdzvērtīgi veido un ietekmē sociālo telpu, kurā dzīvojam; 6) padarīt dažādu mazākumtautību kultūras, sadzīves vai reliģiskās izpausmes pozitīvi atpazīstamas plašākai sabiedrībai; 7) komunicēt ziņu, ka Latvijas valsts pozitīva attīstība atkarīga no katras šeit dzīvojošās etniskās grupas.</t>
  </si>
  <si>
    <t>Latvijas lielās pilsētas Rīga,  Daugavpils, Ventspils), mazpilsētas un lauku rajoni</t>
  </si>
  <si>
    <t>Uzzini par mazākumtautību skolām Latvijā</t>
  </si>
  <si>
    <t>Sabiedrība ar ierobežotu atbildību "Izdevniecība IKK"</t>
  </si>
  <si>
    <t>Informēt sabiedrību par mazākumtautību skolām Latvijā, tā vairojot pilsoniskās sabiedrības informētību par integrācijas iespējām mazākumtautību skolu audzēkņiem un veicinot labās prakses piemēru popularizēšanu.</t>
  </si>
  <si>
    <t>Interneta žurnāls jauniešiem par sabiedrības integrācijas tēmām</t>
  </si>
  <si>
    <t>Biedrība "Dialogi.lv"</t>
  </si>
  <si>
    <t>Izveidot populāru interneta resursu, kuram būs etniski jaukta kopīga auditorija, uzsverot kopīgo interešu primārumu pār atšķirīgu etnisko piederību, sniedzot saistošu informāciju par  Latvijas sabiedrības daudzveidību, etnisko integrācijas un kultūru dialoga procesiem, veicinot sapratni un sadarbību informācijas izplatīšanā un viedokļu apmaiņā.</t>
  </si>
  <si>
    <t>Rīga, Daugavpils, Latvija</t>
  </si>
  <si>
    <t>Liepas un Matīšu pamatskolas sadarbība etnisko kultūru izzināšanā</t>
  </si>
  <si>
    <t>Liepas pamatskola</t>
  </si>
  <si>
    <t>Veicināt Liepas un Matīšu pamatskolu mazākumtautību skolēnu sadarbību savas etniskās kultūras izzināšanā un saglabāšanā, organizējot starpkultūru pasākumus.</t>
  </si>
  <si>
    <t>Latvija, Priekuļu novads, Liepas pagasts, Valmieras rajons, Burtnieku novads, Matīšu pagasts.</t>
  </si>
  <si>
    <t>Novadnieku skola: izglītības sistēmas un skolu vēsture Ventspils pilsētā iepriekšējā simtgadē</t>
  </si>
  <si>
    <t>Ventspils 3.vidusskola</t>
  </si>
  <si>
    <t>Mērķi: 1)izzināt un pētīt izglītības sistēmu un skolu vēsturi Ventspils pilsētā 20. gs.; 2) darbojoties grupās, izstrādāt 4 pētnieciskos darbus par piedāvātajām tēmām; 3)sagatavot un publicēt bukletu, kurā apkopota informācija par darba gaitu, lekciju tēzes un skolēnu pētnieciskie darbi; 4)radīt izziņas materiālu kopojumu par 20. gs. izglītības sistēmu un skolu vēsturi Ventspilī; 5)sekmēt integrācijas procesu starp dažādu tautību  jauniešiem, veicot kopīgi pētniecisko darbu, veidojot bukletu,  prezentējot savu veikumu un piedaloties pārējās aktivitātēs; 6)palīdzēt pilnveidot un attīstīt neformālos apstākļos valsts valodas zināšanas mazākumtautību skolēniem.</t>
  </si>
  <si>
    <t>Latvija, Kurzeme, Ventspils rajons, Ventspils pilsēta</t>
  </si>
  <si>
    <t>Spēja vienoties praktiskākai dzīvei</t>
  </si>
  <si>
    <t>Stiklu speciālā internātpamatskola</t>
  </si>
  <si>
    <t xml:space="preserve">10.10.2009. </t>
  </si>
  <si>
    <t>Vispārējais mērķis:sekmēt pilsoniskās sabiedrības attīstību, veicinot ikviena sabiedrības locekļa līdzdalību un iesaistīšanos sabiedrības integrācijas veicināšanā. Tiešais mērķis – ar ārpusskolas jeb sadarbības pasākumiem starp dažādu tautību skolēniem, talkā ņemot nevalstiskās organizācijas, biedrības „Zinībsaite” aktīvistu praktisko līdzdalību, paplašināt jauniešu ar speciālām vajadzībām zināšanas un prasmes, apgūstot un pozicionējot viņu spēju vienoties kopdarbībā savas turpmākās dzīves praktiskākajiem aspektiem sabiedrībā.</t>
  </si>
  <si>
    <t xml:space="preserve">1) Latvija, Kurzemes reģions, Ventspils rajons, Puzes pagasts;
2) Latvija, Kurzemes reģions, Liepājas rajons, Liepājas pilsēta.
</t>
  </si>
  <si>
    <t>Gadskārtu svētku svinēšanas tradīcijas latviešu un poļu tautu kultūrā</t>
  </si>
  <si>
    <t>Bērzgales pamatskola</t>
  </si>
  <si>
    <t xml:space="preserve">1. Veicināt kultūras dialogu starp dažādu tautību skolēniem, iepazīstot šo tautu kultūras un sadzīves tradīcijas.  
2. Nodrošināt savas tautas kultūras vērtību izzināšanu, attīstību.un saglabāšanu.
3. Attīstīt cilvēkos cieņu un iecietību pret citas tautas kultūru.
4. Stiprināt nacionālo identitāti un Latvijas pilsoniskās sabiedrības saliedētību, uzturot un no jauna radot kopējas nacionālās kultūras vērtības.  </t>
  </si>
  <si>
    <t>Latvija, Latgale, Rēzeknes rajons, Bērzgales pagasts un Rēzeknes pilsēta</t>
  </si>
  <si>
    <t>Jauniešu nometne "NationalRemix@EU" alternatīvai etnisko kultūru izpratnei</t>
  </si>
  <si>
    <t>Valkas ģimnāzija</t>
  </si>
  <si>
    <t xml:space="preserve">15.04.2010. </t>
  </si>
  <si>
    <t>1. Veicināt pilsoniskas sabiedrības attīstību labvēlīgos sociālos, kultūras un informācijas apstākļos dažādu tautību jauniešiem, organizējot 10 dienu nometni „NationalRemix@EU”.
2. Sagatavot un izdot dažādu tautību jauniešu starpkultūras projekta rezultātus digitālā datu nesējā to multiplicēšanai dažādās kopienās un citās skolās.</t>
  </si>
  <si>
    <t>Latvija, Valkas novads, Valkas pilsēta</t>
  </si>
  <si>
    <t>"Bāka". Līvu jaunieši glābj savas valodas nākotni</t>
  </si>
  <si>
    <t>Nodibinājums "Līvu fonds"</t>
  </si>
  <si>
    <t>31.03.2010.</t>
  </si>
  <si>
    <t>Mērķi: 1) noorganizēt Latvijas līvu jauniešu radošo festivālu „Bāka”, nodrošināt apakšprojekta „Bāka” aktivitāšu  filmēšanu un fotografēšanu, kā arī dokumentētā materiāla montēšanu līdz DVD izveidei; 2) panākt Līvu fonda efektīgu darbības rezultātu un līvu jauniešu reālu darbību, kas vērsta uz savas kultūras un valodas saglabāšanu.Kā iekšējo mērķi sasniegt līvu jauniešu identitātes stiprināšanu, valodas līmeņa celšanu un motivācijas veidošanu, vēl aktīvāku to iesaistīšanos savu kopienu etniskā un kultūras mantojuma saglabāšanā; 3) Padziļināt valodas zināšanas, lai līvu jaunieši ikdienā spētu sazināties savā valodā; 4) panākt nozīmīgāku līvu kultūras mantojuma un esošo līvu atzinību sabiedrībā un valstiskā mērogā, kas veicinās sekmīgu lībiešu integrācijas politiku valsts programmās.</t>
  </si>
  <si>
    <t>Talsu rajons, Kolka, Mazirbe, Roja, Roņu sala, Igaunija.</t>
  </si>
  <si>
    <t>"Latgales skolu Varavīksne - LaSVa" (Krāslavas novada, Daugavpils un Rēzeknes skolu (latviešu un mazākumtautību) sadarbības tīkla attīstīšana un paplašināšana)</t>
  </si>
  <si>
    <t>Krāslavas Varavīksnes vidusskola</t>
  </si>
  <si>
    <t>15.10.2009.</t>
  </si>
  <si>
    <t xml:space="preserve">1) Veicināt Latgales novadā dzīvojošo, Krāslavas, Daugavpils un Rēzeknes skolu sadarbības tīklā iesaistīto dažādu tautību un sociālo grupu pārstāvju savstarpējo sapratni un sadarbību, sabiedrības etnisko integrāciju. 2) Dot iespēju mazākumtautību skolu bērniem un jauniešiem, tai skaitā 2 poļu skolām, uzlabot zināšanas par Latvijas vēsturi, kultūru, politiku un citiem sabiedrībā svarīgiem jautājumiem. 3) Atbalstīt mazākumtautību un latviešu skolu bērnu, vecāku un skolotāju sadarbību un sazināšanos nepiespiestā atmosfērā. 4) Rosināt daudzveidīgas, aktuālas un objektīvas informācijas apriti projekta laikā izveidotajā internetsadaļā „LaSVa” („Latgales skolu Varavīksne”) un veidot sabiedrisko domu. 5) Sekmēt sabiedrības integrācijas iniciatīvas vietējā un reģionālajā līmenī. 6) Organizēt daudzveidīgas aktivitātes, kuras vairotu latviešu izpratni par Latvijā dzīvojošo etnisko grupu kultūras vērtībām un iepazīstinātu mazākumtautību pārstāvjus ar Latvijas kultūras vērtībām un vēsturiskajām tradīcijām. </t>
  </si>
  <si>
    <t>Latgales reģions, Krāslavas novads, Daugavpils, Rēzekne.</t>
  </si>
  <si>
    <t>Programmas "Vides politikas integrācijas programma Latvijā" LV0010 apstiprinātie apakšprojekti atklātajā konkursā “Starpdisciplināra izpēte un kapacitātes palielināšana vides politikas integrācijai”</t>
  </si>
  <si>
    <t>Ilgtspējīgas būvniecības novērtēšanas instrumenta izstrāde un ieviešana</t>
  </si>
  <si>
    <t>Biedrība "Zaļās mājas"</t>
  </si>
  <si>
    <t>05.2009</t>
  </si>
  <si>
    <t>12.2010</t>
  </si>
  <si>
    <t>Pilnveidot vides politikas integrācijas kapacitāti ilgtspējīgas būvniecības jomā, izveidojot atzītu ilgtspējīgas būvniecības novērtēšanas instrumentu un veicinot būvobjektu atbilstību ilgtspējīgas būvniecības principiem.</t>
  </si>
  <si>
    <t>Klimata politikas novērtēšanas un integrācijas metodoloģijas izstrāde ES jaunā SEG emisiju ierobežošanas mērķa sasniegšanai Latvijā</t>
  </si>
  <si>
    <t>LZA Fizikālās enerģētikas institūts</t>
  </si>
  <si>
    <t>02.2011</t>
  </si>
  <si>
    <t>Pētniecības attīstība un tās lomas palielināšana integrētas un ilgtspējīgas nacionālās klimata politikas veidošanai un pētniecības un lēmumu pieņēmēju sadarbības pilnveidošana</t>
  </si>
  <si>
    <t>Vides komunikācijas instrumenti vides politikas integrācijai</t>
  </si>
  <si>
    <t>"The Regional Environmental Center for Central and Eastern Europe" pārstāvniecība Latvijā</t>
  </si>
  <si>
    <t>Uzlabot vides politikas plānošanas un realizācijas procesu, attīstot vides komunikācijas instrumentus un mērķa grupu iesaisti un sadarbību.</t>
  </si>
  <si>
    <t>Rīga, Latvija</t>
  </si>
  <si>
    <t>Valsts atkritumu apsaimniekošanas politikas integrācijas kapacitātes paaugstināšana Direktīvas par atkritumiem (2008/98/EK) kontekstā</t>
  </si>
  <si>
    <t>Biedrība "Latvijas atkritumu saimniecības uzņēmumu asociācija"</t>
  </si>
  <si>
    <t>01.2011</t>
  </si>
  <si>
    <t>Nodrošināt valsts atritumu apsaimniekošanas politikas atbilstību Eiropas Savienības prasībām, veicinot nozares pamatdarbības veida attīstību no atkritumu apsaimniekošanas uz resursu apsaimniekošanu.</t>
  </si>
  <si>
    <t>Videi nekaitīgu HES aprobācija</t>
  </si>
  <si>
    <t>SIA "BRZA Agro"</t>
  </si>
  <si>
    <t>Izstrādāt metodiku un sagatavot priekšlikumus likumdošanas izmaiņām, iesaistot Latvijas interešu grupas un radot profesionālu ekspertu tīklu, kas nodrošinātu brīvās ūdens plūsmas spēkstaciju ieviešanu Latvijā.</t>
  </si>
  <si>
    <t>Latvija, Skrīveri</t>
  </si>
  <si>
    <t>Jaunāko tehnoloģisko risinājumu sekmīga ieviešana vides projektu realizācijā</t>
  </si>
  <si>
    <t>SIA "Vides investīciju fonds"</t>
  </si>
  <si>
    <t>09.2010</t>
  </si>
  <si>
    <t>Izveidot unikālu interaktīvu sistēmu, kas apvienotu labākos akadēmiskos risinājumus ar praktiskajām iespējām, lai sekmētu piemērotāko un efektīvāko risinājumu izmantošanu</t>
  </si>
  <si>
    <t>Sistēmiskās domāšanas integrēšana vides politikā</t>
  </si>
  <si>
    <t>RTU Enerģētikas un elektrotehnikas fakultātes Vides  aizsardzības un siltuma sistēmu institūts</t>
  </si>
  <si>
    <t>Izveidot ilgtspējīgas politikas plānošanas, analīzes un ieviešanas metodiku vides politikas integrācijai visu nozaru un starpnozaru politikās un paaugstināt vides politikas veidotāju un valsts pašvaldību institūciju darbinieku kapacitāti politikas veidošanā un ieviešanā.</t>
  </si>
  <si>
    <t xml:space="preserve">Programmas "Vides politikas integrācijas programma Latvijā" LV0010 apstiprinātie apakšprojekti atklātajā konkursā "Vides tehnoloģijas un ekoinovācija" </t>
  </si>
  <si>
    <t>"Notekūdeņu energoefektīvas attīrīšanas tehnoloģijas izmantojot biodīķus, mitrājus un biofiltrus"</t>
  </si>
  <si>
    <t>SIA "Vides sakārtošanas koordinācijas centrs"</t>
  </si>
  <si>
    <t>07.2009</t>
  </si>
  <si>
    <t xml:space="preserve">Veicināt lauku mājsaimniecību, autonomo lauku daudzdzīvokļu dzīvojamo māju notekūdeņu apsaimniekošanas sakārtošanu un notekūdeņu attīrīšanas ietaišu, kas darbojas uz dabīgiem notekūdeņu attīrīšanas principiem, izbūvi un izmantošanu. </t>
  </si>
  <si>
    <t>"Inovatīvo tehnoloģiju pārnese siltuma ražošanas ekoefektivitātes paaugstināšanai Ludzas pilsētā"</t>
  </si>
  <si>
    <t>SIA "Ludzas Bio - Enerģija"</t>
  </si>
  <si>
    <t>10.2009</t>
  </si>
  <si>
    <t>11.2010</t>
  </si>
  <si>
    <t>Siltumenerģijas ražošanas ekoefektivitātes paaugstināšanas veicināšana  Latvijas biomasu izmantojošos siltumuzņēmumos inovatīvu tehnoloģiju pārneses rezultātā.</t>
  </si>
  <si>
    <t>Ludza</t>
  </si>
  <si>
    <t>"Kompozītmateriāli ar koksnes pildvielu"</t>
  </si>
  <si>
    <t>SIA "Composite Constructions"</t>
  </si>
  <si>
    <t>08.2009</t>
  </si>
  <si>
    <t>Jaunu videi draudzīgu tehnoloģiju un produktu attīstība, kas nodrošinātu Latvijas eksportspējas palielināšanu un vietējo izejvielu izmantošanu.</t>
  </si>
  <si>
    <t>Rīga, Ādaži</t>
  </si>
  <si>
    <t>"Ekoefektīva standarta komplekta izstrāde notekūdeņu dūņu pārstrādes tehnoloģiju realizācijai Latvijā"</t>
  </si>
  <si>
    <t>biedrība "Latvijas Atkritumu saimniecības asociācija"</t>
  </si>
  <si>
    <t>09.2009</t>
  </si>
  <si>
    <t>08.2010</t>
  </si>
  <si>
    <t>Veicināt notekūdeņu dūņu pārstrādes tehnoloģiju ieviešanu praksē, lai novērstu notekūdeņu dūņu neatbilstošas uzglabāšanas un izvietošanas radīto piesārņojumu un nodrošinātu to izmantošanu videi draudzīgā veidā.</t>
  </si>
  <si>
    <t>"Vides tehnoloģijas pārnese makulatūras pārstrādes uzņēmumā Valmierā - dažādojot uzņēmuma produkciju un samazinot oglekļa emisiju"</t>
  </si>
  <si>
    <t>SIA "Vekover"</t>
  </si>
  <si>
    <t>03.2010</t>
  </si>
  <si>
    <t>Jaunas tehnoloģijas apguve un ieviešana Latvijā, kuras rezultātā pieaugs SIA "Vekover" konkurētspēja, ražojot jaunu produktu - mulču, kas nepieciešama hidrosējas un absorbcijas tehnoloģisko procesu/pakalpojumu nodrošināšanai, samazinot oglekļa emisiju.</t>
  </si>
  <si>
    <t>"Starptautiskās pieredzes pārnese stikla atkritumu ekoefektīvā pārstrādē iegūstot kvalitatīvu otrreizējo izejvielu"</t>
  </si>
  <si>
    <t xml:space="preserve"> SIA "EKO CIKLS"</t>
  </si>
  <si>
    <t>04.2010</t>
  </si>
  <si>
    <t>Ieviest jaunu stikla atkritumu apstrādes tehnoloģiju, kas būtiski paaugstinās stikla otreizējās izejvielas kvalitāti, paplašinot produkta noietu starptautiskajā tirgū, veicinot uzņēmuma specializāciju un piegādājot otreizējo izejvielu starptautiskajai stikla ražošanas rūpniecībai.</t>
  </si>
  <si>
    <t>"Interaktīva mājaslapa, mājsaimniecību pārejai uz alternatīvajām energotehnoloģijām"</t>
  </si>
  <si>
    <t>SIA "Belss"</t>
  </si>
  <si>
    <t>Jaunu eko inovāciju (saules kolektoru, saules bateriju, vēja ģeneratoru) ieviešana un popularizēšana Latvijā, izmantojot interaktīvu, publiski pieejamu mājas lapu.</t>
  </si>
  <si>
    <t>"Kompakts saules un granulu modulis"</t>
  </si>
  <si>
    <t>Rīgas Tehniskās universitātes Enerģētikas un elektrotehnikas fakultātes Vides aizsardzības un siltuma sistēmu institūts</t>
  </si>
  <si>
    <t>Izstrādāt saules un granulu moduļa prototipu, kas ir piemērots Latvijas apstākļiem un spētu tirgū konkurēt ar tradicionālajiem energoavotiem.</t>
  </si>
  <si>
    <t>"Ekoefektīvas krāsaino metālu metāllūžņu pārstrādes un ražošanas atkritumu reciklēšanas sistēmas ieviešana"</t>
  </si>
  <si>
    <t>SIA "Dīlers"</t>
  </si>
  <si>
    <t>Ieviest praksē ekoefektīvu krāsainā metāla metāllūžņu pārstrādes un ražošanas atkritumu reciklēšanas tehnoloģiskos risinājumus ar paaugstinātu ražību, samazinātu energoresursu patēriņu un CO2 emisiju, kā arī ar minimizētu kaitējumu apkārtējai videi un limitētu ražošanas atkritumu pārpalikumu.</t>
  </si>
  <si>
    <t>Apstiprinātie apakšprojekti atklātajā konkursā "Vides tehnoloģijas un ekoinovācija"</t>
  </si>
  <si>
    <r>
      <t xml:space="preserve">Grantu shēmas "NVO fonds" LV0008 apstiprinātie apakšprojekti </t>
    </r>
    <r>
      <rPr>
        <b/>
        <i/>
        <sz val="12"/>
        <color indexed="8"/>
        <rFont val="Times New Roman"/>
        <family val="1"/>
      </rPr>
      <t>NVO darbības atbalsta programmā</t>
    </r>
  </si>
  <si>
    <t>"Dzimumu līdztiesības politikas un sieviešu tiesību aizstāvības organizāciju tīkla stiprināšana Latvijā"</t>
  </si>
  <si>
    <t>Biedrība "Latvijas Dzimumu līdztiesības apvienība"</t>
  </si>
  <si>
    <t>Vispārējais mērķis ir dzimumu līdztiesības principu integrēšanu visās rīcībpolitikas sfērās.
Tiešie mērķi: 
1.Latvijas Dzimumu līdztiesības apvienības un sieviešu organizācijas sadarbības tīkla kapacitātes celšana;
2.Attīstīt prasmes dzimumu līdztiesības interešu aizstāvībā  pašvaldības un valsts rīcībpolitikās;
3.Dzimumu līdztiesības resursu centra uzturēšana un pieejamības nodrošināšana;
4.Kompetentu ekspertu piesaistīšana un noturēšana, kvalitatīvu komentāru gatavošana;
5.Interaktīvas viedokļu un pieredzes apmaiņas platformas uzturēšana;
6.Viedokļa pārstāvniecības nodrošināšana Eiropas Savienības līmenī;
7.Sieviešu tiesību aizstāvības un dzimumu līdztiesības sabiedrisko organizāciju atpazīstamību nodrošināšana.</t>
  </si>
  <si>
    <t>"Atbalsts Latvijas Dabas fonda līdzdalībai sabiedrības iesaistīšanas un lēmumu pieņemšanas procesos dabas aizsardzības jomā"</t>
  </si>
  <si>
    <t>Nodibinājums "Latvijas Dabas fonds"</t>
  </si>
  <si>
    <t xml:space="preserve">Vispārējais mērķis ir dabas daudzveidības saglabāšana Latvijā. 
Tiešie mērķi: 
• Dabas aizsardzības interešu integrācijas vecināšana Latvijas likumdošanā, citos tautsaimniecības sektoros, sadarbības veicināšana nacionālā līmenī, aktīva darbība ES NVO tīklos; 
• Sabiedrības informēšana un izglītības līmeņa paaugstināšana par dabas aizsardzības un ilgtspējīgas attīstības aspektiem, pilsoniskās atbildības veicināšana; 
• Bioloģiskā daudzveidība un ekosistēmas saglabāšana;
• Labvēlīga aizsardzības statusa nodrošināšana apdraudētām sugām un biotopiem; 
• Īpaši aizsargājamo dabas teritoriju aizsardzības un apsaimniekošanas režīma nodrošināšana. </t>
  </si>
  <si>
    <t>"Biedrības "Zemnieku saeima" darbības atbalsts"</t>
  </si>
  <si>
    <t>Biedrība "Zemnieku saeima"</t>
  </si>
  <si>
    <t xml:space="preserve">Vispārējais mērķis ir pārticis cilvēks ilgtspējīgos Latvijas laukos. 
Tiešie mērķi:
• Aizstāvēt un pārstāvēt Zemnieku saeimas biedru un visu lauksaimnieku intereses valsts un pašvaldību institūcijās;
• Vispusīgi izvērtēt lauku attīstības stratēģiskos virzienus, analizēt ekonomiskos procesus, normatīvos aktus un to projektus un paust vērtējumu un sniegt priekšlikumus to uzlabošanai;
• Sadarboties ar dažādām organizācijām un institūcijām, kā arī privātpersonām labvēlīgas lauku vides veidošanai;
• Veidot pozitīvu lauku un lauksaimniecības tēlu sabiedrībā, informēt sabiedrību par lauksaimniecības un lauku politikas aktualitātēm;
• Sniegt konsultācijas, informatīvos pakalpojumus un izglītību Zemnieku saeimas biedriem;
• Vairot biedrības administratīvo kapacitāti, ilgtspējību un ietekmi. </t>
  </si>
  <si>
    <t>"Atbalsts Latvijas Zaļās kustības iniciatīvām ilgtspējīgas attīstības veicināšanai un interešu aizstāvībai"</t>
  </si>
  <si>
    <t>Biedrība "Latvijas Zaļā kustība"</t>
  </si>
  <si>
    <t>Vispārējais mērķis ir veicināt ilgtspējīgas attīstības sabiedrības veidošanos un celt tiesiskos līdzekļus efektīvitāti  sabiedrības un vides interešu aizstāvībai. 
Tiešie mērķi: 
• Vides un sabiedrības interešu aizstāvības īstenošana un veicināšana konsultējot un izglītojot sabiedrību, pārstāvot vides un sabiedrības intereses valsts pārvaldes vai tiesībsargājošajās institūcijās;
• Vides aspektu integrēšana politikas plānošanas dokumentu un likumdošanas izstrādēs, ieviešanas un izvērtēšanas procesos nacionālajā un vietējā līmenī veicinot vides NVO un sabiedrības efektīvu līdzdalību;
• Iedzīvotāju un lēmumu pieņēmēju vides apziņas paaugstināšana;
• Stiprināt biedrības organizatorisko struktūru un paaugstināt kapacitāti.</t>
  </si>
  <si>
    <t>"Biedrības Pasaku māja "Undīne" - zaļais ordenis pamatdarbības nodrošinājums"</t>
  </si>
  <si>
    <t>Biedrība "Pasaku māja "Undīne" - zaļais ordenis"</t>
  </si>
  <si>
    <t>Vispārējais mērķis ir veidot sabiedriskām iniciatīvām atbalstošu vidi, veicināt iedzīvotāju aktīvu līdzdalību vietējās kopienas attīstībā.
Tiešie mērķi: 
1.Turpināt  līdzdalību „Zilo karogu” programmas Jūrmalā ieviešanā un uzraudzībā;
2.Attīstīt Ekotūrisma informācijas centra darbību;
3.Realizēt „Nelauksaimnieciskās darbības laboratorijas” izveides projektu Aizkraukles rajonā;
4. Nodrošināt visu aktivitāšu norisi no alkohola un narkotikām brīvā vidē;
5. Nodrošināt bezmaksas pasākumu norisi vismaz vienu reizi nedēļā;
 6. Nodrošināt bezmaksas iespējas piedalīties radošajās darbnīcās sociāli mazaizsargātiem cilvēkiem;
 7. Nodrošināt viena organizācijas pārstāvja līdzdalību visās Jūrmalas domes sēdēs;
8.Nodrošināt iespējas veikt paplašinātu sabiedrisko apspriešanu sabiedrībai un videi aktuālos būvniecības projektos.</t>
  </si>
  <si>
    <t>Jūrmala</t>
  </si>
  <si>
    <t>"Jūrmalas aizsardzības biedrības (JAB) pieteikums"</t>
  </si>
  <si>
    <t>Biedrība ""Jūrmalas aizsardzības" biedrība"</t>
  </si>
  <si>
    <t>Vispārējais mērķis: lai Jūrmalas pašvaldības institūcijas savā darbībā ievērotu efektivitātes, atsaucīguma un atklātības principus, kā arī lai pilsētā izveidotos plaša un aktīva pilsoniska sabiedrība, kas justos atbildīga par pilsētas nākotni un aktīvi iesaistītos pašvaldības darba kontrolē.
Tiešie mērķi: 
1. Izveidot organizācijas struktūru, kas ļautu mobilizēt pēc iespējas daudz pilsētas iedzīvotājus kopīgu mērķu labā;
2. Turpināt izmantot gan juridiskus, gan sabiedriskus līdzekļus, lai nodrošinātu pašvaldības institūciju, it sevišķi pilsētas domes, darba atbilstību likumam, efektivitāti, atklātību un atsaucīgumu pret pilsētas iedzīvotāju interesēm; 
3. Sadarbībā ar līdzīgām organizācijām panākt visiem Latvijas pašvaldību iedzīvotājiem kopīgu iniciatīvu īstenošanu, piemēram, vietējo referendumu iespējas atrunāšanu likumos.</t>
  </si>
  <si>
    <t>"Biedrības "Vecāki Jūrmalai" darbības ilgtermiņa plāns un darba programma"</t>
  </si>
  <si>
    <t>Biedrība "Vecāki Jūrmalai"</t>
  </si>
  <si>
    <t xml:space="preserve">Vispārējais mērķis ir, palielinot biedrības aktīvo biedru skaitu, paaugstināt biedrības  līdzdalības efektivitāti politikas procesā pašvaldības, centrālās valsts pārvaldes līmenī, vienlaikus attīstot vidi ilgtspējīgai uz rezultātu orientētai biedrības darbībai un  veicinot jauniešu pilsonisko līdzdalību sabiedrībā notiekošajos procesos.
Tiešie mērķi: 
1. Stiprināt biedrības kapacitāti, plašāk attīstot tās darbību.
2. Palielināt biedrības aktīvo biedru skaitu.
3. Paaugstināt biedrības  līdzdalības efektivitāti politikas procesā-  pašvaldības, centrālās valsts pārvaldes līmenī, tādējādi stiprinot demokrātisko sabiedrību.
4. Sekmēt sabiedrības pilsonisko izglītošanos un līdzdalību politikā notiekošajos procesos Jūrmalā un Latvijā.
5. Aktivizēt jauniešu pilsonisko līdzdalību sabiedrībā notiekošajos procesos Jūrmalā un Latvijā.
6. Padarīt biedrības mājas lapu www.iemetaci.lv, par saistošu un noderīgu informācijas avotu tiem,kas interesējas par sabiedrībā notiekošajiem procesiem un vēlas tajos līdzdarboties. </t>
  </si>
  <si>
    <t>"Valmieras novada fonda ilgtermiņa darbība kopienu filantropijas attīstībai"</t>
  </si>
  <si>
    <t>Nodibinājums "Valmieras novada fonds"</t>
  </si>
  <si>
    <t>Vispārējais mērķis ir sekmīgi īstenot Valmieras novada fonda misiju – būt par partneri tiem, kuri vēlas ziedot, un tiem, kuri vēlas īstenot vietējās iniciatīvas.
Tiešie mērķi: 
1) nodrošināt atbalstu Valmieras rajona sabiedrības vajadzību apmierināšanai un iniciatīvu īstenošanai, regulāri izzinot sabiedrības vajadzības, organizējot projektu konkursus, īstenojot sabiedrībai aktuālas mērķa programmas;
2) veicināt mērķtiecīgas ziedošanas attīstību Valmieras rajonā, popularizējot kopienu filantropiju un piedāvājot uzņēmumiem mērķtiecīgu labdarības programmu īstenošanu;
3) sekmēt labdarības idejas un sociāli atbildīgas apziņas nostiprināšanos Valmieras rajona jauniešos;
4) stiprināt Valmieras novada fonda stabilitāti un ilglaicīgu darbību kopienu filantropijas jomā.</t>
  </si>
  <si>
    <t>"AR SAKNĒM TURĒSIMIES"</t>
  </si>
  <si>
    <t>Biedrība "Gulbenes lauksaimnieku biedrība"</t>
  </si>
  <si>
    <t>Vispārējais mērķis ir panākt progresīvu cilvēkresursu attīstību, veicinot mazo lauku saimniecību konkurētspēju, izlīdzinot reģionu ekonomiskās un sociālās atšķirības, tādā veidā sekmējot zinošu saimnieku palielināšanu laukos un bezdarba līmeņa samazināšanos.
Tiešie mērķi: 
• Sniegt lauku iedzīvotājiem vispusīgu informāciju  par Latvijas lauku attīstības valsts stratēģijas plāna 2007.-2013. gadam ieviešanu,  par Eiropas Savienības un Latvijas valsts dotajām iespējām lauku attīstībā;
• Pārstāvēt lauksaimniecību un lauku intereses likumprojektu un citu normatīvo aktu projektu apspriešanā un izvērtēšanā;
• Sagatavot priekšlikumus lauksaimniecības un lauku politikas realizēšanai valstī, iesaistīt lauksaimniekus un lauku iedzīvotājus aktīvā sabiedrības darbībā, palielināt biedru skaitu;
• Apvienot Alūksnes, Balvu un Gulbenes rajonu lauksaimniekus, lauksaimnieku nevalstisko organizāciju un nozaru asociāciju biedrus kopīgai lauku un lauksaimniecības produkcijas ražotāju interešu pārstāvniecībai.</t>
  </si>
  <si>
    <t>Gulbene</t>
  </si>
  <si>
    <t>"Liepājas NVO atbalsta centra darbs - caurspīdīguma, iesaistīšanās, vienlīdzības un tiesiskuma vārdā"</t>
  </si>
  <si>
    <t>Biedrība "Liepājas Nevalstisko organizāciju atbalsta centrs"</t>
  </si>
  <si>
    <t>Vispārējais mērķis ir veicināt savstarpējo sadarbību, līdzdalību sabiedriskajās organizācijās, līdzdalību politikas veidošanā Liepājas pilsētā un rajonā.
Tiešie mērķi: 
1. Cilvēkresursu mērķtiecīga attīstība, to pilnvērtīga izmantošana sabiedrības labā un sociālā kapitāla vairošanā;
2. Sistemātiska publiskās pārvaldes darba (t.sk. lēmumu pieņemšana) sabiedrības uzraudzība, sabiedrības līdzatbildības sekmēšana un informācijas sabiedrības veidošana;
3. Infrastruktūras metodiska pilnveidošana ilgtspējīgai un efektīvai NVO darbības nodrošināšanai.</t>
  </si>
  <si>
    <t xml:space="preserve">„Liepājas Neredzīgo biedrība - vienlīdzīgas sabiedrības veidošanas virzītājspēks Liepājā” </t>
  </si>
  <si>
    <t>Biedrība "Liepājas neredzīgo biedrība"</t>
  </si>
  <si>
    <t xml:space="preserve">Vispārējais mērķis ir veicināt cilvēku ar invaliditāti integrāciju sabiedrībā, sekmējot viņu interešu aizstāvību un dzīves kvalitātes paaugstināšanu.
Tiešie mērķi: 
- sekmēt invaliditātes sabiedriskā eksperta darbību fiziskās, informatīvās, sociālās, psiholoģiskās vides pieejamības uzlabošanā; 
- veicināt Universālā dizaina principu iedzīvināšanu Latvijā;
- veicināt darba devēju, pašvaldības iestāžu, sabiedrisko objektu vadītāju izpratni par vides pieejamības nodrošināšanu invalīdiem;
- sekmēt jaunu darba vietu radīšanu cilvēkiem ar invaliditāti;
- veicināt invalīdu sociālās rehabilitāciju, kvalifikācijas paaugstināšanu, pārkvalifikāciju un tālākizglītību;
- veicināt Liepājas Neredzīgo biedrības sniegto sociālo pakalpojumu daudzveidību un kvalitātes paaugstināšanu;
- paplašināt skolēnu zināšanas par cilvēkiem ar invaliditāti;
- turpināt sadarbību ar dažādām institūcijām pašvaldības un valsts politikas veidošanai;
- veicināt asistentu dienesta izveidošanu un suņu pavadoņu sagatavošanu redzes invalīdiem.
</t>
  </si>
  <si>
    <t>"Mūsu stabilitāte un attīstība - Kurzemes reģiona pilsoniskai sabiedrībai"</t>
  </si>
  <si>
    <t>Nodibinājums "Talsu sieviešu un bērnu krīžu centrs"</t>
  </si>
  <si>
    <t>Vispārējais mērķis ir veicināt pilsoniskas sabiedrības veidošanos, sniedzot atbalstu veselīgas un stipras ģimenes veidošanai, veicot bērnu un sieviešu tiesību aizstāvību un ar to saistītu programmu īstenošanu, balstoties uz demokrātijas un vispārējiem cilvēktiesību pamatiem.
Tiešie mērķi: 
1) sniegt atbalstu ģimenēm to pienākumu īstenošanā;
2) sniegt atbalstu krīzē nonākušam personām;
3) veicināt vardarbībās mazināšanos sabiedrībā;
4) veicināt sociālās, medicīnas, izglītības, tiesību sistēmā strādājošo personu profesionālās kapacitātes celšanu bērnu un ģimenes tiesību atbalsta jomās;
5) veicināt sabiedrības sociālā riska grupu integrāciju sabiedrībā un dzīves kvalitātes uzlabošanos;
6) attīstīt projektus un aktivitātes mērķu sasniegšanai.</t>
  </si>
  <si>
    <t>"Programma informētas un aktīvas pilsoniskās sabiedrības attīstībai Jaunsvirlaukā"</t>
  </si>
  <si>
    <t>Biedrība "ATTĪSTĪBAS CENTRS "IEPAZĪSIM SEVI""</t>
  </si>
  <si>
    <t>Vispārējais mērķis ir attīstīt cilvēkresursu kapacitāti, veicināt to dalību demokrātiskos procesos, kā arī dzimumu līdztiesības principu ieviešanu.
Tiešie mērķi: 
1. Izglītot biedrus un atbalstītājus par pilsoniskās sabiedrības līdzdalības ietekmes mehānismiem sabiedriskajā un politiskajā dzīvē;
2. Veicināt lauku iedzīvotāju iesaistīšanos nevalstiskajās organizācijās un veicināt sabiedrības pilsoniskās apziņas celšanu;
3. Stiprināt Biedrības kapacitāti dialoga veidošanā starp Biedrības pārstāvēto sabiedrības loku un dažādām valsts un pašvaldības varas pārstāvniecībām; 
4. Veicināt informācijas pieejamību iedzīvotājiem;
5. Veicināt biedrības iesaistīšanos NVO partnerībās un sadarbības tīklu veidošanos vietējā, nacionālajā un starptautiskajā līmenī; 
6. Nodrošināt optimālu atbalsta pasākumu realizēšanu sociālās nevienlīdzības mazināšanai.</t>
  </si>
  <si>
    <t>Jaunsvirlaukas pagasts, Jelgavas novads</t>
  </si>
  <si>
    <t>"Zemgales NVO atbalsta centrs"</t>
  </si>
  <si>
    <t>Biedrība "Zemgales nevalstisko organizāciju atbalsta centrs"</t>
  </si>
  <si>
    <t xml:space="preserve">Vispārējais mērķis ir sekmēt pilsoniskas sabiedrības attīstību un tās locekļu aktīvu iesaistīšanos sabiedriskajos procesos.
Tiešie mērķi:
• Informēt sabiedrību un NVO par pieejamajām izglītības, sadarbības un finansējuma piesaistes iespējām;
• Motivēt Zemgales reģiona iedzīvotājus iesaistīties NVO un sabiedrībā notiekošajos procesos;
• Veicināt Zemgales reģiona NVO attīstību un darbības kvalitāti;
• Veicināt iecietību, kā arī kultūras un viedokļu dažādības izpratni;
• Atbalstīt Zemgales reģiona NVO ilgtspējīgu darbību un attīstību;
• Organizēt dažāda veida informatīvus, izglītojošus un pieredzes apmaiņas pasākumus Zemgales reģiona NVO;
• Popularizēt un iesaistīt dažāda vecuma grupu pārstāvjus brīvprātīgajā darbā un neformālajā izglītībā;
• Veicināt sadarbību starp NVO un publisko pārvaldi, kā arī sadarbību starp NVO un biznesa sektoru;
• Sekmēt procesu caurredzamību un veicināt labās pārvaldības prakses ieviešanu Zemgales reģiona nevalstiskajās organizācijās, kā arī iesniedzējorganizācijā.
</t>
  </si>
  <si>
    <t>"Atbalsts Tautas sporta klubam Sprīdītis"</t>
  </si>
  <si>
    <t>Biedrība "TSK Sprīdītis"</t>
  </si>
  <si>
    <t>Vispārējais mērķis ir veselīga dzīvesveida un sporta aktivitāšu popularizēšana.
Tiešie mērķi:
1) tautas masu sporta sacensību organizēšana, iesaistot plašu dalībnieku loku;
2) staigātāju kustības attīstība Latvijā Starptautiskās Tautas sporta asociācijas IVV ietvaros;
3) orientēšanās sporta attīstības veicināšana Dobeles rajonā;
4) rajona skolu tūrisma un sporta dienu rīkošanas attīstīšana, treniņu un treniņnometņu organizēšana rajona perspektīvākajiem jaunajiem sportistiem;
5) kluba organizatoriskās un finansiālās kapacitātes attīstīšana, lai būtu iespējams paaugstināt mūsu rīkoto sacensību un pasākumu kvalitāti un mērogu.</t>
  </si>
  <si>
    <t>Dobele</t>
  </si>
  <si>
    <t>"Daugavpils rajona partnerības darbības atbalsts"</t>
  </si>
  <si>
    <t>Biedrība "Daugavpils rajona partnerība"</t>
  </si>
  <si>
    <t xml:space="preserve">Vispārējais mērķis ir veidot iedzīvotāju attīstību nepārtrauktu attīstību rosinošu vidi Daugavpils rajonā, attīstīt kopienu kapacitāti un intelektuālo potenciālu.
Tiešie mērķi:
1. Atbalstīt Kopienu koordinatoru darbību un popularizēt brīvprātīgo darbu
2. Paplašināt Partnerības sociālo partneru sadarbības tīklu 
3. Attīstīt daudzveidīgas kopienas un stiprināt to kapacitāti Daugavpils rajonā
4. Veicināt kopienu līdzdalību vietējās politikas veidošanā
5. Informācija un pieredzes apmaiņas popularizēšana. </t>
  </si>
  <si>
    <t>"Biedrības "Preiļu NVO centrs" darbības atbalsta programma pilsoniskas sabiedrības stiprināšanai Preiļu rajonā"</t>
  </si>
  <si>
    <t>Biedrība "Preiļu NVO centrs"</t>
  </si>
  <si>
    <t xml:space="preserve">Vispārējais mērķis ir pilsoniskas sabiedrības stiprināšana Preiļu rajonā, attīstot un stiprinot NVO kapacitāti.
Tiešie mērķi: 
1.Apmācību organizēšana Preiļu rajona NVO, sekmējot nevalstiskā sektora kapacitātes stiprināšanu pilsoniskas sabiedrības attīstības jomā;
2. Informācijas par pilsonisko sabiedrību izplatīšana Preiļu NVO centrā un rajona pašvaldībās;
3. Sabiedrisko organizāciju līdzdalības veicināšana politikas procesos;
4. Jaunu NVO dibināšanas procesa veicināšana un konsultēšana;
5. Finansējuma piesaiste, piedaloties projektu konkursos, tā nodrošinot organizāciju  ilgtspēju. </t>
  </si>
  <si>
    <t>Preiļi</t>
  </si>
  <si>
    <t>"Latgales iedzīvotāju integrācija Eiropas sabiedrībā"</t>
  </si>
  <si>
    <t>Biedrība "Valodu un kultūras centrs "Pasaule mūsu mājās""</t>
  </si>
  <si>
    <t xml:space="preserve">Vispārējais mērķis ir sekmēt Latgales reģiona iedzīvotāju pilsonisko integrāciju Eiropas sabiedrībā, turpinot iesāktas aktivitātes un paplašinot savu darbību valsts un starptautiskajā līmenī. 
Tiešie mērķi:
• Organizēt un koordinēt kultūras projektus, attīstot Latvijas un Latgales kultūru Eiropas līmenī 
• Sekmēt iedzīvotāju pilsonisko integrāciju Eiropas Savienībā, organizējot informatīvus seminārus un valodu kursus
• Veicināt jauniešu pilsonisko līdzdalību, turpināt un paplašināt organizācijas darbību programmas „Jaunatne darbībā” ietvaros:
•   Sadarboties ar esošajiem partneriem no Eiropas valstīm sabiedrības mērķu labā, ka arī dibināt jaunus kontaktus, organizēt seminārus starptautiskajā līmenī un nodrošināt neformālajām grupām un sabiedriskajām organizācijām darbības paplašināšanas iespējas. </t>
  </si>
  <si>
    <t>Rēzekne</t>
  </si>
  <si>
    <t>PROVIDUS - pārmaiņu veicinātājs labākai Latvijai</t>
  </si>
  <si>
    <t>31.03.2011</t>
  </si>
  <si>
    <t xml:space="preserve">Vispārējais mērķis ir dot ieguldījumu kvalitatīvas politikas īstenošanā Latvijā, īpašu uzmanību pievēršot šādām jomām: laba pārvaldība, krimināltiesību politika, tolerance un Eiropas politika.
Tiešie mērķi: 
• attīstīt pilsoniskās sabiedrības monitoringa tradīcijas Latvijā, pievēršot uzmanību korupcijas riska jautājumiem;
• atbalstīt efektīva administratīvā procesa ieviešanu Latvijā;
• stimulēt vienotas politikas izveidi plašos krimināltiesību jautājumos, t.sk. sodu politika un jaunā kriminālprocesa ieviešana;
• uzlabot tiesībsargājošo institūciju spēju garantēt sabiedrības drošību līdztekus cienot indivīdu;
• vairot toleranci sabiedrībā, pievēršot sabiedrības uzmanību tolerances trūkuma izpausmēm;
• stimulēt debates par Eiropas politiku, lai Latvija spētu aktīvi un efektīvi iesaistīties Eiropas politikas veidošanā;
• attīstīt interneta vietni politika.lv par kvalitatīvu interaktīvu mediju un resursu novietni politikas kopienai un inovatīvu instrumentu sabiedrības līdzdalībai. </t>
  </si>
  <si>
    <t>Programma SIEVIETEI pilsoniskā sabiedrībā</t>
  </si>
  <si>
    <t>Biedrība "Sieviešu tiesību institūts"</t>
  </si>
  <si>
    <t>Vispārējais mērķis ir nacionālā līmenī veicinot iedzīvotāju, īpaši sieviešu, aktivitāti un līdzdalību valsts attīstības plānošanā, kas nodrošinās demokrātijas kvalitāti un ilgtspējas stiprināšanu.
Tiešie mērķi: 
1. Veicināt sieviešu līdzdalību politikas plānošanas procesos;
2. Veicināt NVO partnerību veidošanos un iekļaušanos starptautiskos sadarbības tīklos;
3. Veicināt Latvijas iedzīvotāju, īpaši sieviešu, iesaistīšanos NVO, paplašinot STI pieredzes apmaiņu; nodrošināt sociāli mazaizsargātām un atstumtām sieviešu grupām izglītošanu pilsoniskās sabiedrības jautājumos un stimulēt iesaistīšanos sabiedrības dzīvē;
4. Stiprināt STI kapacitāti sieviešu interešu aizstāvībā caur tiesībsargājošām institūcijām;
5. Paaugstināt NVO, valsts un pašvaldību iestāžu un privātuzņēmumu darbinieku, īpaši sieviešu, kapacitāti finanšu piesaistes projektu plānošanā un rakstīšanā, uzņēmējdarbības attīstīšanā, personības pilnveidošanā un tiesiskās apziņas paaugstināšanā; 
7. Stiprināt STI kapacitāti ilgtermiņā, izveidojot projektu vadības centrus Rīgā un Liepājā.</t>
  </si>
  <si>
    <t>Atbalsts labdarības fondam "Ziedot"</t>
  </si>
  <si>
    <t>Nodibinājums "Fonds Ziedot"</t>
  </si>
  <si>
    <t>28.02.2011.</t>
  </si>
  <si>
    <t>Vispārējais mērķis ir sekmīgi īstenota fonda "Ziedot" misiju - būt par tiltu starp tiem, kuriem ir iespēja ziedot savus resursus – laiku, naudu, zināšanas, prasmes un tiem, kuriem palīdzība ir nepieciešama visvairāk. Ar savu darbību palīdzēt veidot Latviju par valsti, kurā līdzcilvēks palīdz līdzcilvēkam un visa nācija kopā izjūt atbildību par katru indivīdu atsevišķi.
Tiešie mērķi:
• Veicināt pozitīvas sociālās izmaiņas Latvijā, iesaistot sabiedrību aktuālu problēmu risināšanā;
• Veicināt filantropiju un labdarību, kalpojot par resursu uzņēmumiem, kopienām un privātpersonām filantropijas jomā, nodrošinot ekspertīzi un konsultācijas;
• Veicināt vietējo ziedojumu piesaistīšanu sabiedriska labuma mērķu īstenošanai, it īpaši izglītības, bērnu un jauniešu, sociālajā, veselības, vides, sporta un pilsoniskās sabiedrības attīstības jomās;
• Stiprināt fonda Ziedot stabilitāti un ilglaicīgu darbību savu mērķu īstenošanai, nodrošinot materiālos, cilvēku un citus resursus.</t>
  </si>
  <si>
    <t>Atbalsts LĢPSVA "Papardes zieds" darbam</t>
  </si>
  <si>
    <t>Biedrība "Latvijas Ģimenes plānošanas un seksuālās veselības asociācija "Papardes zieds""</t>
  </si>
  <si>
    <t>Vispārējais mērķis ir panākt, lai katra cilvēka reproduktīvā veselība un seksualitāte tiek atzīta par fundamentālu un nozīmīgu cilvēka dzīves sastāvdaļu, kur tiek respektēta katra indivīda izvēle īstenot savas seksuālās un reproduktīvās tiesības.
Tiešie mērķi:
1. Veicināt pusaudžu un jauniešu spēju pieņemt kvalitatīvā informācijā balstītus lēmumus par savu seksualitāti un reproduktīvo veselību;
2. Panākt, lai seksuālā un reproduktīvā veselība tiktu iekļauta politiskajā dienas kārtībā kā viena no veselības politikas prioritātēm;
3. Veicināt STI, HIV/AIDS infekcijas izplatības mazināšanos un veidot sabiedrības izpratni par STI un HIV/AIDS;
4. Nodrošināt ikvienai personai iespēju pieņemt lēmumus par savu seksuāli reproduktīvo veselību, balstoties uz informāciju, un saņemt kvalitatīvus pakalpojumus;
5. Veicināt mūsdienīgas kontracepcijas lietošanu, atbalstīt sievietes tiesības izvēlēties abortu un veikt abortu droši un legāli;
6. Nodrošināt asociācijas darbības profesionalitāti un ilglaicību.</t>
  </si>
  <si>
    <t>Dzimumu līdztiesības veicināšana ekonomikas un sociālajā vidē, attīstot nevalstisko organizāciju darbību Latvijā</t>
  </si>
  <si>
    <t>Biedrība "Lietišķo sieviešu apvienība"</t>
  </si>
  <si>
    <t>Vispārējais mērķis ir iekļaut sabiedriskajos procesos arī mazāk aktīvās sabiedrības grupas – atstumtībai pakļautos iedzīvotājus, ekonomiski maz aktīvo sabiedrības daļu, kā arī minoritātes.
Tiešie mērķi:
1) Veicināt jauna un spēcīga lokālo NVO un iedzīvotāju apvienību grupu tīkla izveidi, kas nodrošinātu darbību kā vietējā (pašvaldību) līmenī, tā arī koordinētas aktivitātes valsts mērogā. 
2) Sniegt atbalstu un nepieciešamo metodisko palīdzību, kā arī apmācības vietējo grupu līderu attīstībai un stimulējot viņus sadarbībai ar valsts/pašvaldības institūcijām un starptautiskiem sadarbības partneriem.
3) Veicināt jauniešu un riska grupu interesi par procesiem sabiedrībā, viņu iespējām ietekmēt un piedalīties lēmumu pieņemšanas procesos.
4) Veidot jaunus sadarbības modeļus ar valsts institūcijām, kas darbojas cilvēktiesību aizsardzības jomā (Tiesībsarga biroju, Patērētāju tiesību aizsardzības centru, Korupcijas novēršanas un apkarošanas biroju).</t>
  </si>
  <si>
    <t>Biedrības "Latvijas Lauku forums" darbības atbalsts</t>
  </si>
  <si>
    <t>Biedrība "Latvijas Lauku forums"</t>
  </si>
  <si>
    <t>31.01.2011</t>
  </si>
  <si>
    <t xml:space="preserve">Vispārējais mērķis ir veicināt Latvijas lauku (vietējo) teritoriju ilgtspējīgu attīstību, stiprināt pilsoniskās sabiedrības veidošanos Latvijas laukos, sekmējot vietējās iniciatīvas grupu attīstību un sadarbību un pārstāvēt Latvijas lauku iedzīvotāju intereses nacionāla un starptautiska līmeņa institūcijās.
Tiešie mērķi:
1) Izveidot pastāvīgu rīcībspējīgu un lemt spējīgu organizāciju;
2) Apvienot Latvijas lauku (vietējo) teritoriju nevalstiskās organizācijas kopīgas lauku attīstības vīzijas veidošanai un rīcības saskaņošana, nacionāla mēroga lauku attīstības projektu īstenošana;
 3) Veicināt jaunu lauku (vietējo) NVO dibināšanu un attīstību;  
4) Kļūt par Latvijas lauku (vietējo) NVO interešu pārstāvorganizāciju līdzās Latvijas lauku uzņēmēju un pašvaldību pārstāvorganizācijām.  
</t>
  </si>
  <si>
    <t>SKAPIS KURZEMĒ. Sociālā Kapitāla Attīstība, Pilsoniskā Izglītība, Sadarbība KURZEMĒ</t>
  </si>
  <si>
    <t>Biedrība "Ziemeļkurzemes Nevalstisko organizāciju atbalsta centrs"</t>
  </si>
  <si>
    <t>Vispārējais mērķis ir sekmēt pilsoniskās sabiedrības attīstību, vairojot sabiedrības zināšanas par nevalstiskajām organizācijām un to radītajām iespējām, atbalstot dažādu iedzīvotāju grupu sadarbību dzīves kvalitātes uzlabošanai Kurzemē un Latvijā.
Tiešie mērķi:
1. Sociālā kapitāla vairošana Kurzemē (1.prioritāte) – mērķtiecīga cilvēkresursu attīstīšana un izmantošana, lai vairotu sociālo kapitālu Kurzemes reģionā;
2. Kurzemes NVO līdzdalības veicināšana (2.prioritāte) – veicināt formālo un neformālo nevalstisko organizāciju biedru un kopienu indivīdu līdzdalību vietējā līmeņa  lēmumu pieņemšanā, kā arī ierosinājumu apkopošanu publiskās pārvaldes darba sekmēšanai Kurzemes reģionā;
3. Stipras, ilgtspējīgas NVO Kurzemē (3.prioritāte) – attīstīt vidi ilgtspējīgai, uz rezultātu orientētai nevalstisko organizāciju darbībai.</t>
  </si>
  <si>
    <t>Kopienu filantropijas attīstība Ziemeļkurzemē 2007. - 2011.</t>
  </si>
  <si>
    <t>Nodibinājums "Talsu novada fonds"</t>
  </si>
  <si>
    <t>Vispārējais mērķis ir sekmēt kopienu filantropijas attīstību Ziemeļkurzemē un Latvijā, attīstot iedzīvotāju grupu līdzdalību savas apkaimes dzīves kvalitātes uzlabošanā un labdarības tradīciju nostiprināšanos lauku apvidos, tādējādi kopumā - vairot sociālo kapitālu.
Tiešie mērķi:
a) attīstīt iedzīvotāju un to grupu līdzdalību savas apkaimes dzīves kvalitātes uzlabošanā,
b) kopt jauniešos piederības sajūtu savai apkaimei un iepazīstināt viņus ar labdarību,  
c) sekmēt labdarības tradīciju nostiprināšanos lauku apvidos, konkrēti – Talsu rajonā,
d) veicināt kopienu filantropijai atbalstošu vidi un attieksmi vietējā līmenī un nacionālā līmenī,
e) nodot Talsu novadā uzkrāto pieredzi iedzīvotāju līdzdalībā un kopienu filantropijas attīstīšanā citu Latvijas novadu interesentiem.</t>
  </si>
  <si>
    <t>Finansiālais atbalsts biedrības "Latgales Studentu centrs" 01.04.2008.-31.03.2011. darbības programmas realizācijai</t>
  </si>
  <si>
    <t>Biedrība "Latgolys Studentu centrs"</t>
  </si>
  <si>
    <t>Vispārējais mērķis ir veicināt Latgales novada kultūrvides, ekonomiskās un sociālās vides attīstību.
Tiešie mērķi:
• koordinēt projektus, kas veicina Latgales novada kultūrvides, ekonomiskās un sociālās vides attīstību,  izstrādi un realizāciju;
• iesaistīt organizācijas darbībā jaunus biedrus un atbalstītājus, galvenokārt jauniešus un studentus;
• palīdzēt apgūt un nodot saviem biedriem jaunas zināšanas par nevalstisko organizāciju darbību (turpmāk tekstā – NVO), aktīvi iesaistīt savus biedrus LgSC aktivititātēs un sadarbības realizācijā ar citām NVO, 
• veicināt biedru aktīvu iesaistīšanos dažādu sabiedrībai svarīgu lēmumu pieņemšanā, viedokļu paušanā un formulēšanā;
• stiprināt jauniešos un studentos izpratni par pilsoniskās sabiedrības veidošanās un demokrātijas izpausmes principiem;
• sadarboties ar valsts institūcijām normatīvo aktu sagatavošanā un pilnveidošanā.</t>
  </si>
  <si>
    <t>Līksnas pagasts, Daugavpils novads</t>
  </si>
  <si>
    <t>Sabiedrības vienotībai</t>
  </si>
  <si>
    <t>Biedrība "Sociālo brīvprātīgo biedrība "ODIN/VITA""</t>
  </si>
  <si>
    <t>Vispārējais mērķis ir veicināt indivīdu sociālo aktivitāti pilsoniskās sabiedrības attīstības veicināšanai, atbalstot brīvprātīgo darbu sociālās atstumtības mazināšanai un sabiedrības integrācijai.
Tiešie mērķi:
•  palielināt to cilvēku īpatsvaru Latvijā, kas, formāli un neformāli sadarbojoties savu un sabiedrības mērķu labā, vairo sociālo kapitālu caur brīvprātīgo darbu, filantropiju
•  paaugstināt iedzīvotāju, neformālo grupu un sabiedrisko organizāciju līdzdalības efektivitāti politikas procesā pašvaldības, centrālās valsts pārvaldes un Eiropas Savienības līmenī.
•  attīstīt vidi ilgtspējīgai, uz rezultātu orientētai nevalstisko organizāciju darbībai; veicināt jauniešu pilsonisko līdzdalību.</t>
  </si>
  <si>
    <t>3.konkurss:</t>
  </si>
  <si>
    <t>Biedrības "Latvijas Pilsoniskā alianse" ieguldījums pilsoniskās sabiedrības stiprināšanā</t>
  </si>
  <si>
    <t>Biedrība "Latvijas Pilsoniskā alianse"</t>
  </si>
  <si>
    <t>13.01.2009.</t>
  </si>
  <si>
    <t>28.02.2011</t>
  </si>
  <si>
    <t>Vispārējais mērķis ir Latvijas pilsoniskās sabiedrības stiprināšana un labvēlīgas vides veidošana biedrību un nodibinājumu darbībai.
Tiešie mērķi:
1. Veicināt un nodrošināt NVO pārstāvību un interešu ievērošanu valsts politikas izstrādē, īstenošanā un uzraudzībā. 
2. Paaugstināt NVO kapacitāti darbībai sabiedrības interešu pārstāvībā, aizstāvībā un vajadzību īstenošanā. 
3. Popularizēt NVO darbu un veicināt atpazīstamību sabiedrībā.
4. Sekmēt Latvijas NVO līdzdalību un ietekmes palielināšanos ES un starptautiskajā vidē.</t>
  </si>
  <si>
    <t>„Veicinot pozitīvas pārmaiņas: Sabiedrības par atklātību Delna darbības atbalsta programma”</t>
  </si>
  <si>
    <t>Biedrība "Sabiedrība par atklātību - Delna"</t>
  </si>
  <si>
    <t>28.01.2009</t>
  </si>
  <si>
    <t xml:space="preserve">Vispārējais mērķis ir veicināt demokrātisku, tiesisku vērtību nostiprināšanu Latvijas valsts pārvaldē un sabiedrībā no pretkorupcijas viedokļa. 
Tiešie mērķi:
• Atbalstīt Latvijas pretkorupcijas aģentu (KNAB, Valsts kontrole, tiesas, prokuratūra) darbību, veicināt to saikni ar iedzīvotājiem;
• Ieviest labas pārvaldības principus Rīgas domes darbā, veicināt Rīgas pašvaldības institucionālu pārveidi, to padarot mazāk atkarīgu no politiskas ietekmes un tādejādi mazināt korupcijas riskus Rīgas domē; 
• Mazinot korupcijas riskus būvniecībā, veicināt Latvijas iedzīvotāju un uzņēmēju paļāvību uz likumdošanas saprotamību, pārskatāmību un paredzamību teritorijas plānošanas jomā; 
• Nodrošināt Nacionālās bibliotēkas būvniecību sabiedrībai saprotamā un pieņemamā veidā, vienlaicīgi veicināt uz konkurences un paredzamības apsvērumiem balstītu būvniecības sistēmu; 
• Veicināt politisko partiju iekšējo demokrātiju un izvērtēšanas kultūras veidošanos politiskajās partijās 
• Izglītot sabiedrību par labas pārvaldības, pretkorupcijas un ētikas jautājumiem. </t>
  </si>
  <si>
    <t>Filantropijas attīstība Latvijā 2009-2011</t>
  </si>
  <si>
    <t>Nodibinājums "AB.LV fonds"</t>
  </si>
  <si>
    <t>13.01.2009</t>
  </si>
  <si>
    <t>Vispārējais mērķis ir sekmēt filantropijas attīstību Latvijā, nostiprinot nevalstisko organizāciju spēju piesaistīt vietējo finansējumu un organizāciju darbības kapacitāti, kā arī izplatīt zināšanas un veidot izpratni par vienu no filantropijas paveidiem – korporatīvo filantropiju.
Tiešie mērķi:
a) attīstīt Latvijas nevalstisko organizāciju spējas piesaistīt vietējo finansējumu (galvenokārt ziedojumus),
b) attīstīt Latvijas nevalstisko organizāciju darbības kapacitāti, aprobējot ārvalstu pieredzi, veidojot kontaktus ar radniecīgām organizācijām ārvalstīs,
c) izplatīt zināšanas un veidot izpratni par vienu no filantropijas paveidiem – korporatīvo filantropiju,  
d) sniegt atbalstu bērnu un jauniešu jomas nevalstiskajām organizācijām, kā arī kultūras jomas nevalstisko organizāciju darbībai un attīstībai
e) nostiprināt AB.LV fonda spēju darboties kā nacionāla mēroga NVO sektora atbalstītājam un attīstības ideju virzītājam.</t>
  </si>
  <si>
    <t>Aktīvs-jaunatnes politika Bauskas rajonā</t>
  </si>
  <si>
    <t xml:space="preserve">Biedrība " Jaunatne Smaidam" </t>
  </si>
  <si>
    <t>Viapārējais mērķis ir sekmēt pilsoniskās sabiedrības attīstību, kurā jaunieši uzņemtos iniciatīvu un atbildību sabiedrības jautājumu risināšanā sadarbībā ar nevalstiskajām organizācijām, interešu grupām un pašvaldībām.
Tiešie mērķi:
1. Attīstīt vidi sekmīgas jaunatnes politikas īstenošanai Bauskas rajona un Aizkraukles rajona pašvaldībās.
2. Paaugstināt jauniešu, iniciatīvu grupu un nevalstisko organizāciju kapacitāti ilgtspējīgas pilsoniskās sabiedrības attīstības veicināšanā pašvaldībās.
3. Attīstīt pašvaldību un nevalstiskā sektora sadarbību sabiedrības jautājumu risināšanā un politikas veidošanā vietējā, reģionālā un valstiskā līmenī.</t>
  </si>
  <si>
    <t>Bārbele, Vecumnieku novads</t>
  </si>
  <si>
    <t xml:space="preserve">"Alūksnes rajona iedzīvotāju dzīves kvalitātes uzlabošana" </t>
  </si>
  <si>
    <t>Nodibinājums "Alūksnes novada fonds"</t>
  </si>
  <si>
    <t>01.02.2009.</t>
  </si>
  <si>
    <t xml:space="preserve">Vispārējais mērķis ir veicināt kopienas filantropijas attīstību reģionā, tādejādi stiprinot demokrātiskas pilsoniskas sabiedrības attīstību.
Tiešie mērķi:
1. Sekmēt mērķtiecīgas labdarības attīstību, lai atbalstītu iedzīvotāju iniciatīvas, kas veicinātu atsevišķu cilvēku grupu vai visas kopienas sabiedrības labklājību. 
2. Vairot kopienas iedzīvotāju sociālo atbildību un investēt sabiedrības attīstībā, izglītojot un popularizējot labdarību un brīvprātīgo darbu.
3. Pilnveidot vidi kvalitatīvai un ilgtspējīgai NVO darbībai. </t>
  </si>
  <si>
    <t>Alūksne</t>
  </si>
  <si>
    <t xml:space="preserve">"NVO atbalsta programma - Ventspils reģiona NVO darbības attīstības veicināšanai" </t>
  </si>
  <si>
    <t xml:space="preserve">Biedrība "Ventspils reģionālais nevalstisko organizāciju atbalsta centrs" </t>
  </si>
  <si>
    <t>Vispārējais mērķis ir veicināt sabiedriskā sektora attīstību un aktivizāciju, demokrātiskas, pilsoniskas un atvērtas sabiedrības attīstību Ventspils pilsētā un rajonā.
Tiešie mērķi:
1) Kļūt par profesionālu NVO informatīvās, konsultatīvās un tehniskās palīdzības centru , kas atbalstītu Ventspils reģiona nevalstisko organizāciju mērķu sasniegšanu un pilsoniskas sabiedrības attīstību reģionā. 
2)Attīstīt organizācijas 3 pamatdarbības virzienus: informēšana; izglītošana un konsultēšana; trešā sektora viedokļa pārstāvniecība valsts/pašvaldības iestādēs un organizācijās Ventspils pilsētā un rajonā.</t>
  </si>
  <si>
    <t>Atbalsts pilsoniskas sabiedrības attīstībai Cēsu novadā</t>
  </si>
  <si>
    <t>Biedrība "Cēsinieku klubs"</t>
  </si>
  <si>
    <t xml:space="preserve">Vispārējais mērķis ir konsolidēt sabiedriski aktīvos cēsiniekus – bijušos un esošos pilsētas iedzīvotājus, lai kopīgiem spēkiem veicinātu sociālekonomiskos procesus Cēsu pilsētā un novadā un sekmētu novada un tā iedzīvotāju labklājību.
Tiešie mērķi:
1) Apzināt Cēsu novadā agrāk vai līdz šim dzīvojošos, strādājošos iedzīvotājus un to vēlmes un iespējas palīdzēt savam novadam un iesaistīt tos aktivitātēs;
2) Izpētīt un identificēt galvenās sociālekonomiskās problēmas, galveno uzmanību koncentrējot uz izglītības, jaunatnes politikas un demogrāfiskajiem procesiem;
3) Analizēt iespējamos sociālekonomisko problēmu risinājumus un izstrādāt priekšlikumus šo problēmu risināšanai;
4) Konsultēt Cēsu pilsētas domi identificēto sociālekonomisko problēmu risināšanas jautājumos;
5) Nodrošināt sabiedrības uzraudzību pār publiskās pārvaldes darbu valsts un vietējā līmenī, sekojot līdzi izstrādāto un Cēsu novada pašvaldībām iesniegto priekšlikumu realizācijai;
6) Veikt citas darbības, kas sekmētu Cēsu novada un tā iedzīvotāju labklājību.
</t>
  </si>
  <si>
    <t>Cēsis, Rīga</t>
  </si>
  <si>
    <t>4.konkurss</t>
  </si>
  <si>
    <t>Latvijas Lauku sieviešu apvienības darbības  atbalsts</t>
  </si>
  <si>
    <t>Biedrība "Latvijas Lauku sieviešu apvienība"</t>
  </si>
  <si>
    <t>31.12.2010</t>
  </si>
  <si>
    <t xml:space="preserve">Vispārējais mērķis ir sekmēt Latvijas lauku ilglaicīgu attīstību. 
Tiešie mērķi: 
1. Aktivizēt lauku sieviešu apvienības sadarbības tīkla organizāciju, vietējo pašvaldību un valsts varas struktūru dialogu;
2. Veicināt NVO dalībnieku kapacitātes uzlabošanu;
3. Sekmēt sadarbības tīklu attīstību, rosināt NVO paplašināt biedru loku, veicināt sociālās atstumtības riskam pakļauto iedzīvotāju līdzdalību pilsoniskajā sabiedrībā;
4. Veicināt labdarību, tai skaitā brīvprātīgo darbu, indivīdu un uzņēmēju ziedošanu;
5. Popularizēt veiksmīgu pieredzi pilsoniskās sabiedrības attīstībā un visu sektoru sadarbībā;
6. Paplašināt starptautisko sadarbību ar citu valstu NVO un citām organizācijām;
7. Nodrošināt biedrības stabilu un ilglaicīgu darbību.  </t>
  </si>
  <si>
    <t>Mūrmuiža, Valmieras novads</t>
  </si>
  <si>
    <t>Nodibinājuma "Pasaules dabas fonds" ieguldījums pilsoniskās sabiedrības aktivizēšanā un stiprināšanā vides interešu aizstāvības un dabas aizsardzības jomā</t>
  </si>
  <si>
    <t>Nodibinājums "Pasaules dabas fonds"</t>
  </si>
  <si>
    <t>Vispārējais mērķis ir Latvijas pilsoniskās sabiedrības aktivizēšana un stiprināšana darbībai vides interešu aizstāvības jomā un labvēlīgas politiskās un tiesiskās vides veidošana vides jomā darbojošos biedrību un nodibinājumu darbībai.
Tiešie mērķi:
1. Veicināt un nodrošināt pilsoniskās sabiedrības pārstāvību un interešu ievērošanu vides politikas izstrādē, ieviešanā un īstenošanas uzraudzībā; 
2. Paaugstināt vides NVO kapacitāti darbībai sabiedrības interešu pārstāvībā, aizstāvībā un vajadzību īstenošanā; 
3. Veicināt pilsoniskās sabiedrības un visos sektoros darbojošos valstisko un privāto institūciju izpratnes un atbildības par vidi veidošanos.  
4. Popularizēt vides NVO darbību un veicināt atpazīstamību sabiedrībā;
5. Sekmēt Latvijas vides NVO līdzdalību un ietekmes palielināšanos ES un starptautiskajā vidē.</t>
  </si>
  <si>
    <t>Vides aizsardzības kluba darbība un attīstība</t>
  </si>
  <si>
    <t>Biedrība "Vides aizsardzības klubs"</t>
  </si>
  <si>
    <t xml:space="preserve">Vispārējais mērķis ir nodrošināt sabiedrisko līdzdalību vides aizsardzībā, vides kvalitātes uzlabošanā un Latvijas kā videi draudzīgas valsts attīstībā. 
Tiešie mērķi: 
1. Veicināt iedzīvotāju aktīvu līdzdalību vides aizsardzības uzraudzībā un reaģēšanā vides aizsardzības pārkāpumu gadījumos;
2. Nodrošināt savlaicīgu vides interešu aizstāvību valsts, pašvaldību un privātfirmu projektos (to sabiedriskajās apspriešanās) un citos lēmumu pieņemšanas procesos;
3. Līdzdarboties valsts un pašvaldību vides politikas un likumdošanas veidošanā un izpildes uzraudzībā;
4. Veicināt vides aizsardzības kustības attīstību Latvijas lauku apvidos un mazpilsētās;
5. Veicināt sabiedrības vides apziņas veidošanos;
6. Nodrošināt organizācijas darbību un attīstību.
</t>
  </si>
  <si>
    <t>Izglītības biedrības “Imanta” pilsoniskās sabiedrības stiprināšanas darbības programma</t>
  </si>
  <si>
    <t>Biedrība "Izglītības biedrība "Imanta""</t>
  </si>
  <si>
    <t>Vispārējais mērķis ir pilsoniskās sabiedrības stiprināšana un sabiedrības integrācijas veicināšana Latvijā.
Tiešie mērķi:
1. Sociālā kapitāla vairošana, attīstot sadarbību starp dažādām iedzīvotāju grupām un izmantojot to resursus sabiedrības labklājības paaugstināšanā Izglītības biedrības “Imanta” darbības aptverošajā teritorijā;
2. Izglītības biedrības “Imanta” un iedzīvotāju pārstāvju līdzdalības veicināšana vietējās pašvaldības lēmumu pieņemšanas procesā.H49
3. Izglītības biedrības “Imanta” ilgtspējīgas darbības vides attīstība, piesaistot cilvēku un finanšu resursus.</t>
  </si>
  <si>
    <t>Limbažu pagasts, Limbažu novads</t>
  </si>
  <si>
    <t>Vidzemes reģiona kompetences centrs “Culturelab”</t>
  </si>
  <si>
    <t xml:space="preserve">Biedrība "CULTURELAB" </t>
  </si>
  <si>
    <t>Vispārējais mērķis: aktivizēt pilsoniskās sabiedrības līdzdalību kultūrpolitikas veidošanā un nostiprināt reģionālu kompetences centru kultūras nozares integrēšanai sabiedrības ilgtspējīgas attīstības plānos.
Tiešie mērķi: 
1.Veidot sabiedrības izpratni par kultūrpolitikas procesiem un mērķiem saskaņā ar UNESCO deklarētās kultūrdažādības aizsardzības un ilgtspējīgas attīstības principiem; 
2. Mazināt Vidzemes reģiona un tās iedzīvotāju atstumtību no lēmumu pieņemšanas un efektīvas līdzdarbības pilsoniskās sabiedrības veidošanā;
3. Sekmēt un popularizēt Vidzemes reģiona NVO, valsts un pašvaldības veiksmīgas sadarbības projektus kultūras nozarē;
4. Nostiprināt reģionāla kompetences centra darbību.</t>
  </si>
  <si>
    <t>Atbalsts Vidzemes kultūras un mākslas biedrības „HARITAS” darbībai</t>
  </si>
  <si>
    <t xml:space="preserve">Biedrība "Vidzemes kultūras un mākslas biedrība "HARITAS"" </t>
  </si>
  <si>
    <t>Vispārējais mērķis ir nodrošināt cilvēku aktīvu līdzdalību sabiedrības dzīvē un plašu sociālo saišu veidošanu, vairot ne tikai katra cilvēka sociālo kapitālu, bet arī sekmēt sabiedrības sociālo, politisko un ekonomisko attīstību, kā arī radīt un attīstīt vidi ilgtspējīgai, uz rezultātu orientētai nevalstisko organizāciju darbībai.
Tiešie mērķi
•  Veicināt starpkultūru dialogu Eiropas un reģionālā līmenī;
•  Ieviest un Latvijā popularizēt sociālos un sociālekonomiskos kultūras projektus;
•  veicināt sabiedrības sociālo un ekonomisko izaugsmi, rosinot tās līdzdalību ar mākslas un kultūras starpniecību;
•  Iesaistīties kultūras starpnozaru sadarbību kopprojektu realizācijā;
•  Veicināt dialogu starp nevalstisko sektoru, pašvaldībām, valsti un uzņēmējiem, un sabiedrības iesaistīšanu NVO darbībā;
•  Popularizēt NVO darbību un iedzīvotāju iespējas iesaistīties pilsoniskas sabiedrības veidošanā; 
• Piedalīties kultūrpolitikas lēmumu un likumu, kas attiecas uz NVO jomu, izstrādē un ieviešanā.</t>
  </si>
  <si>
    <t>Finansiālais atbalsts Biedrības "Baltā māja" ilgtermiņa darbības plāna realizācijai 2009 - 2011</t>
  </si>
  <si>
    <t xml:space="preserve">Biedrība "Baltā māja" </t>
  </si>
  <si>
    <t>Vispārējais mērķis: sabiedrības un indivīdu sociālās integrācijas, saskaņas, labklājības un pilsoniskas sabiedrības attīstības stiprināšanas veicināšana Latgalē un Latvijā. 
Tiešie mērķi: 
1. Veicināt cilvēkresursu attīstību, ar mērķi izglītot aktīvus un atbildīgus sabiedrības locekļus;
2. Attīstīt indivīdu un institūciju līdzdalību un savstarpējas sadarbību, veicinot sabiedrības dialogu, iedzīvotāju līdzdalības paaugstināšanos un pilsoniskās apziņas veidošanos;
3. Attīstīt sociālo vidi un infrastruktūru, ar mērķi veicināt informācijas un vides pieejamību, informējot sabiedrību par iedzīvotāju līdzdalības iespējām publiskā pārvaldē;
4. Sakārtot organizācijas struktūru un darbības procesus, veicinot lēmējvaras un izpildvaras veiksmīgu mijiedarbību NVO telpā;
5. Plānot sabiedrības interesēm un vajadzībām atbilstošu darbību, ar mērķi izvērtēt esošo pakalpojumu efektivitāti;
6. Nodrošināt cilvēku, finansu un materiālo resursu efektīvu izmantošanu, veicinot ilgspējīgu organizācijas sociālekonomisko stabilitāti vietējā, reģionālā un valsts līmenī.</t>
  </si>
  <si>
    <r>
      <t xml:space="preserve">Grantu shēmas "NVO fonds" LV0008 apstiprinātie apakšprojekti </t>
    </r>
    <r>
      <rPr>
        <b/>
        <i/>
        <sz val="12"/>
        <color indexed="8"/>
        <rFont val="Times New Roman"/>
        <family val="1"/>
      </rPr>
      <t>NVO kapacitātes stiprināšanas programmā</t>
    </r>
  </si>
  <si>
    <t>"Kapacitāte - attīstībai, integrācijai, jaunatnei, apmācībai (KAIJA)"</t>
  </si>
  <si>
    <t>Biedrība "Sociālās Alternatīvas Institūts"</t>
  </si>
  <si>
    <t>31.05.2008</t>
  </si>
  <si>
    <t>Vispārējais mērķis ir biedrības "Sociālās Alternatīvas institūts" attīstība un darbības paplašināšana, īstenojot biedrības darbības mērķus EEZ un Norvēģijas valdības divpusējā finanšu instrumentu atbalsta jomā, tādējādi stiprinot pilsonisko sabiedrību. Tiešais mērķis ir biedrības "Sociālās Alternatīvas institūts" biroja telpu iekārtošana un materiāli tehniskās bāzes izveidošana, un jaunu projektu izstrāde un iesniegšana, kas veicinātu sekmīgu biedrības turpmāko pastāvēšanu un attīstību, īstenojot projektus sabiedrības integrācijas un izglītības jomās, sabiedrības veselības un pārrobežu sadarbības jomās, tādējādi veicinot pilsoniskās sabiedrības attīstību.</t>
  </si>
  <si>
    <t>"Spēcīgs Asistents - vairāk iespēju Tev!"</t>
  </si>
  <si>
    <t>Nodibinājums "Sabiedriskais fonds "Asistents""</t>
  </si>
  <si>
    <t>21.01.2008</t>
  </si>
  <si>
    <t>20.01.2009</t>
  </si>
  <si>
    <t>Vispārējais mērķis ir veicināt un atbalstīt moderno tehnoloģiju un tehnisko palīglīdzekļu  - aprīkojumu vai tehnisko sistēmu, kas novērš, kompensē, atvieglo vai neitralizē funkcijas pazeminājumu vai invaliditāti – izstrādāšanu, ieviešanu, popularizēšanu un  pieejamību.
Tiešais mērķis ir stiprināt sabiedriskā fonda „Asistents” institucionālo kapacitāti.</t>
  </si>
  <si>
    <t>„Latgales skolu atbalsta fonda "Veronika" kapacitātes stiprināšana”</t>
  </si>
  <si>
    <t>Nodibinājums "Latgales skolu atbalsta fonds "Veronika""</t>
  </si>
  <si>
    <t>Vispārējais mērķis, veicinot Latgales skolu atbalsta fonda „Veronika” kapacitātes stiprināšanu un darbības optimizāciju, ir nodrošināt efektīvu tās darbību EEZ un Norvēģijas valdības divpusējā finanšu instrumenta prioritārajās jomās.
Tiešie mērķi ir:
1. Nodrošināt Latgales skolu atbalsta fonda „Veronika” efektīvu darbību piemērotās telpās, aprīkotu ar biroja tehniku un iekārtām;
2. Atalgot darbiniekus par padarīto darbu, celt darbinieku kvalifikāciju;
3. Atvieglot komunikāciju ar mērķauditoriju un sadarbības partneriem, realizējot projektus EEZ un Norvēģijas valdības divpusējā finanšu instrumenta prioritārajās jomās.</t>
  </si>
  <si>
    <t>"Vides biedrības Krūzes kapacitātes paaugstināšana"</t>
  </si>
  <si>
    <t>Biedrība "Vides biedrība "Krūzes""</t>
  </si>
  <si>
    <t>30.09.2008</t>
  </si>
  <si>
    <t>Vispārējais mērķis ir stiprināt biedrības „Vides biedrība Krūzes” rīcībspēju, lai strādātu EEZ finanšu instrumenta un Norvēģijas valdības divpusējā finanšu instrumenta 2. prioritātes „Ilgtspējīga attīstība” jomā.
Tiešais mērķis ir stiprināt biedrības „Vides biedrība Krūzes” kapacitāti, apmācot dalībniekus un darbiniekus NVO pārvaldē un nostiprinot biedrības materiāli tehnisko nodrošinājumu.</t>
  </si>
  <si>
    <t>Jaunpiebalgas pagasts, Jaunpiebalgas novads</t>
  </si>
  <si>
    <t>"Nodibinājuma "Mārīte ABC" materiāli tehniskās bāzes izveidošana"</t>
  </si>
  <si>
    <t>Nodibinājums "Mārīte ABC"</t>
  </si>
  <si>
    <t>29.02.2008</t>
  </si>
  <si>
    <t>Vispārējais mērķis ir: 1) nostiprināt nodibinājuma „Mārīte ABC” materiālo bāzi un tā resursus, lai nodibinājums varētu netraucēti ritmiski darboties un sasniegt savas darbības ilgtermiņa mērķus; 2) aprīkot nodarbību telpas ar mēbelēm, kas atbilst attiecīgās vecuma grupas bērnu augumiem, kā arī tādām, kas veicinātu Montesori pedagoģijas īpašo vingrinājumu un uzdevumu izpildi.
Tiešais mērķis ir pilnveidot, nostiprināt un attīstīt nodibinājuma „Mārīte ABC” materiālo bāzi:
1) aprīkot telpas ar speciāli bērniem un speciāli mācību nolūkiem izgatavotām mēbelēm; 2) iegādāties biroja tehniku; 3) iegādāties markīzes; 4) nomainīt vecās logu žalūzijas ar jaunām; 5) iegādāties un uzstādīt elektrisko ūdens sildītāju (boileri); 6) papildināt mācību materiālu bāzi ar materiāliem, kas būtu īpaši noderīgi darbā bērniem ar speciālajām vajadzībām.</t>
  </si>
  <si>
    <t>Lielvārde</t>
  </si>
  <si>
    <t>"Kapacitātes stiprināšana biedrībai "Kandavas partnerība" pilsoniskas sabiedrības veidošanā un reģionālo aktivitāšu attīstībā"</t>
  </si>
  <si>
    <t>Biedrība "Kandavas partnerība"</t>
  </si>
  <si>
    <t>31.08.2008</t>
  </si>
  <si>
    <t>Vispārējais mērķis ir stiprināt kapacitāti biedrībai „Kandavas partnerība” pilsoniskas sabiedrības veidošanā un reģionālo aktivitāšu attīstībā.
Tiešie mērķi:
1. Stiprināt kapacitāti biedrībai „Kandavas partnerība” stratēģijas izstrādes procesa nodrošināšanai pilsoniskas sabiedrības veidošanas un reģionālo aktivitāšu attīstības jomā;
2. Stiprināt kapacitāti biedrībai „Kandavas partnerība” darbam ar publicitātes pasākumiem vietējā sabiedrībā;
3. Pilnveidot biedrības „Kandavas partnerība” biroja aprīkojumu pilnvērtīga darba nodrošināšanai.</t>
  </si>
  <si>
    <t>Kandava, Kandavas novads</t>
  </si>
  <si>
    <t>"Integratīva bērnu izglītības un attīstības centra "Montessori bērnu māja" izveide Rīgā"</t>
  </si>
  <si>
    <t>Biedrība "Montessori bērnu māja"</t>
  </si>
  <si>
    <t>30.11.2008</t>
  </si>
  <si>
    <r>
      <t xml:space="preserve">Vispārējais mērķis ir izveidot integratīvu bērnu izglītības un attīstības centru </t>
    </r>
    <r>
      <rPr>
        <i/>
        <sz val="10"/>
        <color indexed="8"/>
        <rFont val="Times New Roman"/>
        <family val="1"/>
      </rPr>
      <t xml:space="preserve">Montessori bērnu māja, </t>
    </r>
    <r>
      <rPr>
        <sz val="10"/>
        <color indexed="8"/>
        <rFont val="Times New Roman"/>
        <family val="1"/>
      </rPr>
      <t xml:space="preserve">kurš realizē pirmsskolas izglītību, interešu izglītību un nodrošina pēcskolas grupu </t>
    </r>
    <r>
      <rPr>
        <i/>
        <sz val="10"/>
        <color indexed="8"/>
        <rFont val="Times New Roman"/>
        <family val="1"/>
      </rPr>
      <t>HORT</t>
    </r>
    <r>
      <rPr>
        <sz val="10"/>
        <color indexed="8"/>
        <rFont val="Times New Roman"/>
        <family val="1"/>
      </rPr>
      <t xml:space="preserve"> bērniem līdz 12 gadu vecumam, strādājot pēc Montessori atveseļojošās pedagoģijas principiem un atbalstot bērnu ar īpašām vajadzībām un veselu bērnu kopā dzīvošanu un mācīšanos.
Tiešie mērķi: 1. Reģistrēt integratīvā bērnu izglītības un attīstības centra darbību; 2. Izveidot pirmsskolas, interešu izglītības un pēcskolas integratīvās grupas bērniem no 0-12 gadu vecumam; 3. Izstrādāt izglītības programmas; 4. Izstrādāt centra darbībai nepieciešamo dokumentāciju un izveidot uzskaites un novērojumu sistēmu; 5. Iegādāties Montessori atveseļojošās pedagoģijas materiālu, kurš pielāgots bērniem ar īpašām vajadzībām un izstrādāt materiālu, kuru nav iespējams iegādāties; 6. Iekārtot centra terapijas un pēcskolas grupas HORT telpas.</t>
    </r>
  </si>
  <si>
    <t>"Biedrības "Latvijas Lauku forums" kapacitātes stiprināšana - lauku NVO interešu aizstāvībai"</t>
  </si>
  <si>
    <t>15.09.2007</t>
  </si>
  <si>
    <t>15.01.2008</t>
  </si>
  <si>
    <t>Vispārējais mērķis ir nodrošināt biedrību “Latvijas Lauku Forums” (LLF) ar kvalitatīvu kapacitātes kāpumam nepieciešamo aktivitāšu un materiāltehnisko resursu nodrošināšanu, tuvinot biedrību “Latvijas Lauku forums” savu izvirzīto mērķu sasniegšanu.
Tiešie mērķi:
1. LLF biroja materiāli tehniskās bāzes izveide;
2. Biedrības atpazīstamības un kvalitatīvu informācijas sniegšanas līdzekļu izveide;
3. Biedrības biedru atbalsta nodrošināšana, veicinot to motivāciju darboties nacionāla mēroga lauku NVO tīklā;
4. Biedrības līdzdalības nodrošināšanas starptautiskās ar lauku attīstību saistītās organizācijās;
5. LLF jaunu darbības virzienu identificēšana.</t>
  </si>
  <si>
    <t>""Divas puses vienā" - biedrības "Mores Muzejs" pamatdarbības, popularizēšanas un ekspozīcijas nodrošināšana"</t>
  </si>
  <si>
    <t>Biedrība "Mores Muzejs"</t>
  </si>
  <si>
    <t>28.02.2009</t>
  </si>
  <si>
    <t xml:space="preserve">Vispārējais mērķis ir nostiprināt biedrības materiāli tehnisko bāzi, izveidot muzeja un biroja telpas un informatīvo vidi, lai biedrība var funkcionēt un sasniegt savus ilgtermiņa mērķus.
Tiešie mērķi:
1. Izremontēt un aprīkot biroja telpas un izstāžu telpas;
2. Iegādāties datortehniku;
3. Ierīkot interneta pieslēgumu
4. Uzlabot reklāmu, izveidojot mājas lapu un bukletu „Mores muzejs”;
5. Celt biedru kvalifikāciju;
6. Veikt muzeja eksponātu ekspertīzi un izveidot jaunu ekspozīciju – „Mores kaujas no padomju puses”. </t>
  </si>
  <si>
    <t>Mores pag., Siguldas novads</t>
  </si>
  <si>
    <t>"Inčukalna Invalīdu Biedrības integrācijas un mācību centra "Mūsmājas" izveidošana"</t>
  </si>
  <si>
    <t>Biedrība "Inčukalna Invalīdu Biedrība"</t>
  </si>
  <si>
    <t>Vispārējais mērķis ir stiprināt biedrības kapacitāti un sekmēt ilgtspējīgu sociālās dimensijas attīstību.
Tiešais mērķis ir veicināt mērķauditorijas informētību, nodarbinātību, jaunu prasmju apguvi, iesaistīšanos sabiedriski aktīvos procesos, nodrošināt pieeju informācijas un komunikācijas tehnoloģijām, motivēt izmantot to sniegtās iespējas.</t>
  </si>
  <si>
    <t>Inčukalna novads</t>
  </si>
  <si>
    <t>""Ziemeļgaujas attīstība" - biedrības "Lauku partnerība Ziemeļgauja" kapacitātes stiprināšana"</t>
  </si>
  <si>
    <t>Biedrība "Lauku partnerība Ziemeļgauja"</t>
  </si>
  <si>
    <t>31.03.2008</t>
  </si>
  <si>
    <t>Vispārējais mērķis ir stiprināt biedrības „Lauku partnerība ZIEMEĻGAUJA” kapacitāti, nodrošinot to ar telpām, zinošiem speciālistiem un nepieciešamo aprīkojumu lai turpmāk varētu sekmīgi darboties EEZ un Norvēģijas valdības divpusējā finanšu instrumenta atbalsta jomās – realizēt biedrības darbības ilgtermiņa plānā paredzētās aktivitātes piesaistot finansu un citus resursus.
Tiešie mērķi ir:
1. Izremontēt biedrības turpmākai darbībai piemērotas biroja telpas;
2. Uzlabot materiāli tehnisko bāzi , iegādājoties nepieciešamo trūkstošo biroja aprīkojumu;
3. Organizēt biedrības biedru apmācības sekojošās programmās „Projektu pieteikumu sagatavošana un projektu vadība” un „NVO grāmatvedība, projektu budžeta sastādīšana”.</t>
  </si>
  <si>
    <t>Strenči</t>
  </si>
  <si>
    <t>"Atbalsts biedrības "E-mācības" kapacitātes stiprināšanai uzstādītā mērķa (Internetā brīvi pieejamas interaktīvas e-apmācību vides skolu sabiedrībai izveidošana) sasniegšanā"</t>
  </si>
  <si>
    <t>Biedrība "E-mācības"</t>
  </si>
  <si>
    <t>Vispārējais mērķis ir labiekārtota vide biedrības mērķu īstenošanai.
Tiešie mērķi ir:
1. Iegādāts biroja inventārs un tehniskais aprīkojums;
2. Izveidota e-mācību vides bāzes versija.</t>
  </si>
  <si>
    <t>"Dokumentālā kino un foto apvienības ELM MEDIA cilvēkresursu kapacitātes un materiāli - tehniskās bāzes stiprināšana"</t>
  </si>
  <si>
    <t>Nodibinājums "Dokumentālā kino un foto apvienība "ELM MEDIA""</t>
  </si>
  <si>
    <t>Vispārējais mērķis ir paaugstināt dokumentālā kino un foto apvienības ELM MEDIA cilvēkresursu un tehnisko kapacitāti.
Tiešie mērķi ir:
1. Piesaistīt un apmācīt jaunu personālu;
2. Uzlabot organizācijas materiāli tehnisko bāzi;
3. Sagatavot projektu pieteikumus jaunu projektu attīstīšanai.</t>
  </si>
  <si>
    <t>"Biedrības "Mazsalacas attīstības projekti" kapacitātes stiprināšana"</t>
  </si>
  <si>
    <t>Biedrība "Mazsalacas attīstības projekti"</t>
  </si>
  <si>
    <t>31.01.2008</t>
  </si>
  <si>
    <t xml:space="preserve">Vispārējais mērķis ir mērķis ir dot ieguldījumu pilsoniskas sabiedrības un cilvēkresursu attīstībā Mazsalacas novadā, ceļot biedrības kapacitāti. 
Tiešais mērķis ir ir celt biedrības kapacitāti, nodrošinot biedrības darbībai nepieciešamos apstākļus un paaugstinot biedrības biedru zināšanu līmeni. </t>
  </si>
  <si>
    <t>Mazsalaca, Mazsalacas novads</t>
  </si>
  <si>
    <t>"Patīkamas telpas - sadarbības sākums"</t>
  </si>
  <si>
    <t>Biedrība "Ecclesia"</t>
  </si>
  <si>
    <t>26.11.2007</t>
  </si>
  <si>
    <t>Vispārējais mērķis ir radīt apstākļus, lai varētu rīkot seminārus un informatīvus pasākumus, palielinot organizācijas ietekmi pilsoniskas sabiedrības veidošanā un izglītošanā Alūksnes, Balvu un Gulbenes rajonos, iesaistot jaunus darbiniekus biedrības darbībā.
Tiešie mērķi ir:
1. Izremontēt grīdu zālē;
2. Uzstādīt apkures sistēmu .</t>
  </si>
  <si>
    <t>""brīvprātīgais.lv" kapacitātes stiprināšana"</t>
  </si>
  <si>
    <t>Biedrība "brīvprātīgais.lv"</t>
  </si>
  <si>
    <t>Vispārējais mērķis ir stiprināt biedrības kapacitāti, lai biedrība varētu efektīvi darboties sabiedrības dzīves kvalitātes uzlabošanā, veicinot pilsoniskās sabiedrības attīstību - visu vecuma iedzīvotāju iesaistīšanos sabiedrības dzīvē, brīvprātīgā darba attīstību, pilsonisko izglītošanu.
Tiešais mērķis ir īstenot aktivitāšu kopumu, kas nākotnē ļaus sekmīgi strādāt un attīstīt biedrības darbību izvirzīto mērķu sasniegšanā: 
1. Biedrības biedru apmācība, (motivācija un komandas veidošana);
2. Biedrības publiskā tēla izveidošana;
3. Informācijas apkopošana brīvprātīgā darba portāla veidošanai;
4. Brīvprātīgā darba portāla/ datu bāzes izveidošana;
5. Informatīvie un publicitātes pasākumi sabiedrības izglītošanai par brīvprātīgo darbu un portāla popularizēšanai.</t>
  </si>
  <si>
    <t>"Biedrības "Vecāki Jelgavai" kapacitātes stiprināšana"</t>
  </si>
  <si>
    <t>Biedrība "Vecāki Jelgavai"</t>
  </si>
  <si>
    <t>Vispārējais mērķis ir vecāku līdzdalības profesionalizēšana un aktivizēšana bērnu un jauniešu izglītības vides un drošības stiprināšanai.
Tiešais mērķis ir biedrības „Vecāki Jelgavai” tehniskās un profesionālās kapacitātes stiprināšana.</t>
  </si>
  <si>
    <t>""Latgales vārti" kapacitātes stiprināšana, kā pilsoniskās sabiedrības veicināšanas instruments"</t>
  </si>
  <si>
    <t>Biedrība "Latgales vārti"</t>
  </si>
  <si>
    <t>Vispārējais mērķis: attīstot NVO kapacitāti, veicināt EEZ finanšu instrumenta un Norvēģijas valdības divpusējā finanšu instrumenta prioritāro jomu atbalstu Latgales reģionā.
Tiešais mērķis ir stiprināt biedrības „Latgales vārti” kapacitāti:
1. Attīstot organizācijas darbinieku zināšanas, kas veicina EEZ finanšu instrumenta un Norvēģijas valdības divpusējā finanšu instrumenta atbalsta jomu attīstību (projekta tiešā mērķa grupa ir 8 dalībnieki, kas pēc šī projekta beigām aktīvāk un kompetentāk iesaistīsies organizācijas darbībā);
2. Sekmējot organizācijas telpu un materiāli tehniskās bāzes attīstību;
3. Veicinot iedzīvotāju un sabiedrisko organizāciju interesi par biedrību „Latgales vārti”, kā arī jaunu biedru iesaistīšanos NVO darbībā, ar mērķi veicināt pilsoniskās sabiedrības attīstību Latgales reģionā, prioritāri EEZ un Norvēģijas valdības divpusējā finanšu instrumenta mērķu sasniegšanai.</t>
  </si>
  <si>
    <t>Līvāni, Līvānu novads</t>
  </si>
  <si>
    <t>"Galēnu kultūrvēstures biedrība - Riebiņu novada iedzīvotāju izglītībai un kultūrai"</t>
  </si>
  <si>
    <t>Biedrība "Galēnu kultūrvēstures biedrība"</t>
  </si>
  <si>
    <t>Vispārējais mērķis ir sekmēt Galēnu kultūrvēstures biedrības darbību EEZ un Norvēģijas valdības divpusējā finanšu instrumenta atbalsta jomās „Eiropas kultūras mantojuma saglabāšana” un „Cilvēkresursu attīstība un izglītība”.
Tiešais mērķis ir paaugstināt Galēnu kultūrvēstures biedrības materiāli – tehnisko un cilvēkresursu kapacitāti tās darbības mērķu un uzdevumu īstenošanai.</t>
  </si>
  <si>
    <t>Galēni, Riebiņu novads</t>
  </si>
  <si>
    <t>"100 kontakti - 100 iespējas Sentio attīstībā"</t>
  </si>
  <si>
    <t>Biedrība "Uzņēmīgo sieviešu klubs "Sentio"</t>
  </si>
  <si>
    <t>Vispārējais mērķis ir ir veicināt uzņēmīgu sieviešu dalību pilsoniskās sabiedrības attīstībā, ekonomiskās vides uzlabošanā reģionā, stiprinot sieviešu nevalstiskās organizācijas lomu. 
Tiešie mērķi ir:
1. Sekmēt sieviešu dalību uzņēmējdarbības uzsākšanā, esošo uzņēmumu attīstībā, sniedzot labas pieredzes piemērus un attīstot sadarbības tīklus; 
2. Stiprināt sieviešu uzņēmēju biedrības kapacitāti, palielinot sieviešu īpatsvaru nevalstiskajā sektorā un attīstot organizācijas darbības vidi.</t>
  </si>
  <si>
    <t>Nodibinājuma "Sociālo pakalpojumu aģentūra "Ģimenes krīzes centrs"" kapacitātes stiprināšana Izglītības centra izveidei</t>
  </si>
  <si>
    <t>Nodibinājums "Nodibinājums-Sociālo pakalpojumu aģentūra "Ģimenes krīzes centrs""</t>
  </si>
  <si>
    <t>30.03.2009</t>
  </si>
  <si>
    <t>Vispārējais mērķis ir veicināt izglītotas, demokrātiskas sabiedrības attīstību, sekmēt pilsonisko līdzdalību, sociālā sfērā strādājošo, pašvaldību darbinieku un pedagogu profesionālo konkurētspēju, tādā veidā paaugstinot nodarbinātību, kā arī aktīvi līdzdarboties mūžizglītības politikas īstenošanā Latvijas Republikā.
Tiešie mērķi ir: 1. Veikt organizācijas darbības stratēģisko plānošanu 2008.-2011.gadam; 2. Veikt Nodibinājuma speciālistu apmācību “Ja plānojat visam mūžam, māciet un izglītojiet cilvēkus”, lai papildinātu zināšanas un prasmes sociālā sfērā strādājošo tālākizglītības nodrošināšanā, sagatavotu speciālistus ESF  finansēto projektu vadīšanai un īstenošanai u.c.; 3. Izveidot jaunu darbības virzienu – Sociālo pakalpojumu aģentūras  Izglītības centru, nodrošināt tā darbības uzsākšanu, jaunu programmu izstrādi un piedāvājumu un veidot centra publicitāti, veikt programmu aprobāciju sociālo darbinieku grupās  2008.-2009.gadā, piesaistot ārzemju lektorus; 4. Veidot un uzturēt sadarbību ar pašvaldībām, valsts iestādēm, izglītības un sociālā sfērā strādājošām institūcijām u.c.</t>
  </si>
  <si>
    <t>Biedrības "Projekta ciklu menedžments" darbības uzsākšana un kapacitātes celšana</t>
  </si>
  <si>
    <t>Biedrība "Projekta ciklu menedžments"</t>
  </si>
  <si>
    <t>13.03.2009</t>
  </si>
  <si>
    <t>Vispārējais mērķis ir ir stiprināt NVO kapacitāti, lai  biedrība sekmīgi realizētu iecerēto projektu cikla menedžmenta jomā, veicinot sadarbību starp projektu vadības nozares profesionāļiem, biedriem, valsts un pašvaldību un citiem interesentiem.
Tiešie mērķi ir:
1. Izglītot divus cilvēkus projekta menedžmenta jomā;
2. NVO organizatoru izglītošana darbam ar sabiedrību, apmeklētas treniņnodarbības (3 dienas);
3.  Biroja tehnikas, mēbeļu un kancelejas piederumu iegāde, interneta pieslēguma nodrošināšana, www lapas internetā izveidošana.</t>
  </si>
  <si>
    <t>Latvijas Dzīvokļu īpašnieku savienības kapacitātes stiprināšana</t>
  </si>
  <si>
    <t>Biedrība "Latvijas Dzīvokļu īpašnieku savienība"</t>
  </si>
  <si>
    <t>31.10.2009</t>
  </si>
  <si>
    <t>Vispārējais mērķis ir atvieglot biedrības mērķu sasniegšanu un padarīt ražīgāku savienības biedru un darbinieku ikdienas darbu.
Tiešie mērķi ir:
1. Nodrošināt biedrību ar kvalitatīvu biroju. Īrēt plašākas biroja telpas, kurās varēs pilnvērtīgi organizēt sanāksmes, valdes sēdes, apmācības, konsultācijas. Aprīkot biroju ar mēbelēm un vēl vienu datoru;
2. Celt biedrības biedru un darbinieku kompetences līmeni, rīkot seminārus un organizēt kursu apmeklējumus.</t>
  </si>
  <si>
    <t>Kapacitātes veicināšana biedrības "Latvijas Pirts" iniciatīvām</t>
  </si>
  <si>
    <t>Biedrība "Latvijas Pirts"</t>
  </si>
  <si>
    <t>15.07.2009</t>
  </si>
  <si>
    <t>Vispārējais mērķis ir radīt pamatus pirts pakalpojumu jomas attīstībai un piesaistīt sabiedrības interesi, pārliecināt patērētāju par veselību veicinošas pirts vērtībām, un potenciālos pakalpojuma piedāvātājus par iespēju tās realizēt.
Tiešais mērķis ir iegūt starta kapacitāti, lai intensīvi un īsā laika periodā veiktu prioritārās aktivitātes, kas turpmāk dotu iespēju īstenot tālejošos un grūtos darbības ilgtermiņa plānā paredzētos darbus.</t>
  </si>
  <si>
    <t>Zantes pagasta sabiedrisko organizāciju koordinācijas centrs</t>
  </si>
  <si>
    <t>Biedrība "Zantes dāmu klubs"</t>
  </si>
  <si>
    <t>Vispārējais mērķis ir izremontēt un iekārtot Zantes pagasta kultūras namā divas telpas, izveidojot Zantes sabiedrisko organizāciju koordinācijas centru, kas pieejams visiem iedzīvotājiem, kuri vēlas savu dzīvi bagātināt ar jaunām zināšanām un prasmēm.
Tiešie mērķi ir:
1. Izremontēt un aprīkot telpas sabiedrisko organizāciju koordinācijas centra ierīkošanai;
2. Izveidot Zantes sabiedrisko organizāciju koordinācijas centru;
3. Apmācīt organizāciju biedrus un dalībniekus darbam ar jauniešiem un sociāli neaktīvajiem pagasta iedzīvotājiem;
4. Apmācīt jauniešu organizācijas „Es - Tev, Tu - man” dalībniekus projektu vadībā, iesaistīt aktīvā pagasta  sociālajā darbības jomā.</t>
  </si>
  <si>
    <t>Zantes pag., Kandavas novads</t>
  </si>
  <si>
    <t>Biedrības "Culturelab" attīstība pilsoniskās iniciatīvas veicināšanai</t>
  </si>
  <si>
    <t>Biedrība "Culturelab"</t>
  </si>
  <si>
    <t>30.04.2009</t>
  </si>
  <si>
    <t>Vispārējais mērķis ir veidot reģionālu kultūras organizāciju par tāda veida organizāciju, kas ilgtermiņā aktīvi iesaistās ilgtspējīgas attīstības politikas veidošanā, veicinot pilsoniskas sabiedrības iniciatīvu Latvijā.
Tiešais mērķis ir uzlabot biedrības „Culturelab” kapacitāti, attīstot cilvēkresursus, materiāli tehnisko un zināšanu bāzi, sadarbības iespējas.</t>
  </si>
  <si>
    <t>Cēsis, Cēsu novads</t>
  </si>
  <si>
    <t>Liepnas internātpamatskolas un skolēnu ģimeņu atbalsta biedrības kapacitātes stiprināšana</t>
  </si>
  <si>
    <t>Biedrība "Liepnas internātpamatskolas un skolēnu ģimeņu atbalsta biedrība"</t>
  </si>
  <si>
    <t>Vispārējais mērķis ir sekmēt Liepnas internātpamatskolas un skolēnu ģimeņu atbalsta biedrības efektīvu darbību pilsoniskās sabiedrības attīstības, izglītības, sabiedrības integrācijas, reģionālās politikas un ekonomisko aktivitāšu attīstības un pārrobežu sadarbības jomās.
Tiešais mērķis ir paaugstināt Liepnas internātpamatskolas un skolēnu ģimeņu atbalsta biedrības kapacitāti un popularizēt biedrības darbības labos nodomus plašākai sabiedrībai.</t>
  </si>
  <si>
    <t>Liepnas pag., Alūksnes novads</t>
  </si>
  <si>
    <t>Biedrības "Orientēšanās klubs "Ziemeļkurzeme"" kapacitātes stiprināšana</t>
  </si>
  <si>
    <t>Biedrība "Orientēšanās klubs "Ziemeļkurzeme""</t>
  </si>
  <si>
    <t>Vispārējais mērķis ir būtiski celt organizācijas kapacitāti un iespējas tās darbības ilgtermiņa plānā izvirzīto mērķu sasniegšanai.
Tiešie mērķi ir: 1. Nodrošināt organizāciju ar tās darbībai nepieciešamo datortehniku un nepieciešamajiem tehniskajiem līdzekļiem; 2. Ieviest organizācijas rīkotajās aktivitātēs elektroniskās atzīmēšanās sistēmu SportIdent; 3. Nodrošināt organizācijas darbību ar tās aktivitātēm nepieciešamām aktuālām, mūsdienu standartiem atbilstošām orientēšanās tautas sporta kartēm; 4. Apmācīt organizācijas cilvēkresursus praktiskā novecojušu orientēšanās karšu atjaunošanā, tā lai tie organizācijas turpmākā darbībā paši varētu veikt karšu aktualizāciju; 5. Sekmēt un nodrošināt organizācijas cilvēkresursu pieredzes un zināšanu iegūšanu orientēšanās taku distancēs (OTD – orientēšanās aktivitāte invalīdiem) aktivitāšu organizēšanā; 6. Apmācīt organizācijas pārstāvjus tautas sporta aktivitāšu rīkošanā; 7. Veikt Ziemeļkurzemes rogaininga poligona izveides iespēju un priekšnosacījumu izpēti.</t>
  </si>
  <si>
    <t>Ugāles pag., Ventspils novads</t>
  </si>
  <si>
    <t>"IMKA-Liepāja" jauniešu organizācija JAUNIEŠIEM</t>
  </si>
  <si>
    <t>Biedrība "Jauniešu organizācija "IMKA Liepāja""</t>
  </si>
  <si>
    <t>30.11.2009</t>
  </si>
  <si>
    <t>Vispārējais mērķis: jauniešiem labvēlīgas vides radīšana Liepājas pilsētā, ieinteresējot un iesaistot viņus sabiedrībā notiekošajos procesos un viņiem svarīgu lēmumu pieņemšanā.
Tiešie mērķi ir:
1. Organizācijas biedru izglītošana, jauno līderu sagatavošana, organizācijas kapacitātes stiprināšana;
2. Liepājas pilsētas un rajona jauniešu izglītošana, izmantojot neformālās izglītības metodes;
3. Sociāli izstumto jauniešu iekļaušana Liepājas sabiedrībā;
4. Jauniešu motivēšana iesaistīties sabiedrībā notiekošajos procesos Liepājā un tās rajonā.</t>
  </si>
  <si>
    <t>Meža īpašnieku apvienības "Bārbele" kapacitātes stiprināšana</t>
  </si>
  <si>
    <t>Biedrība "Meža īpašnieku apvienība "Bārbele""</t>
  </si>
  <si>
    <t>15.03.2009</t>
  </si>
  <si>
    <t>Vispārējais mērķis ir popularizējot privāto meža īpašnieku apvienību labās prakses paraugus, veicināt meža īpašumu ilgtspējīgu apsaimniekošanu.
Tiešie mērķi ir:
1. Radīt pamatu privāto meža īpašumu ilgtspējīgas apsaimniekošanas plānošanai apvienībā «Bārbele»;
2. Vairot apvienības «Bārbele» kapacitāti darboties kā meža īpašnieku biedrību neformālajam koordinatoram un privāto mežu īpašnieku konsultantam, kas spēj pats demonstrēt labas mežsaimniecības prakses paraugus.</t>
  </si>
  <si>
    <t>Bārbeles pag., Vecumnieku novads</t>
  </si>
  <si>
    <t>Pilsoniskās sabiedrības veidošana un nostiprināšana</t>
  </si>
  <si>
    <t>Biedrība "Māmiņu klubs "Stīga""</t>
  </si>
  <si>
    <t>Vispārējais mērķis ir biedrības kapacitātes nodrošināšana darbā ar sabiedrību pilsonisko attieksmju veidošanā un nostiprināšanā, īstenojot ilgtermiņa plāna aktivitātes. 
Tiešais mērķis ir nodrošināt  biedrības rīcībspēju  sabiedrības izglītošanā un aktivitāšu organizēšanā.</t>
  </si>
  <si>
    <t>Biedrības "Valgundes novada attīstība" kapacitātes stiprināšana mūžizglītības atbalstam novadā</t>
  </si>
  <si>
    <t>Biedrība "Valgundes novada attīstība"</t>
  </si>
  <si>
    <t>Vispārējais mērķis ir uzlabot nevalstiskās organizācijas biedrības „Valgundes novada attīstība” darbību cilvēkresursu attīstībā un pilsoniskās sabiedrības veidošanā.
Tiešais mērķis ir stiprināt biedrības „Valgundes novada attīstība” kapacitāti, uzlabojot projektu izstrādes un vadības, svešvalodu, datora lietošanas prasmes, labiekārtojot NVO centru kā bāzi pilsoniskas sabiedrības attīstībā un aktivizēšanā.</t>
  </si>
  <si>
    <t>Valgundes novads, Jelgavas novads</t>
  </si>
  <si>
    <t>Biedrības "Neatkarība Balt." kapacitātes stiprināšana</t>
  </si>
  <si>
    <t>Biedrība "Neatkarība Balt."</t>
  </si>
  <si>
    <t>31.05.2009</t>
  </si>
  <si>
    <t>Vispārējais mērķis ir uzlabot dzīves apstākļus cilvēkiem, kuri iziet rehabilitācijas un socialās adaptācijas programmu centrā. Atvieglot rehabilitācijas centra klientu vajadzību nodrošināšanu un palīdzēt uzsākt biedrībai tās aktivitātes, kurās nepieciešams transporta līdzeklis.
Tiešie mērķi ir:
1. Nomainīt ēkā logus;
2. Iegādāties personīgo autotransportu (mikroautobusu) biedrības un rehabilitācijas centra vajadzībām;
3. Iegādāties datoru, kopētāju un faksa aparātu;
4. Apmācīt grāmatvedi un projektu vadītāju no biedrības biedru vidus, nosūtot uz grāmatvežu un projektu vadītāju kursiem.</t>
  </si>
  <si>
    <t>Lazdukalna pag., Balvu novads</t>
  </si>
  <si>
    <t>Biedrības "Jauniešu brīvdienu centrs" kapacitātes stiprināšana</t>
  </si>
  <si>
    <t>Biedrība "Jauniešu brīvdienu centrs"</t>
  </si>
  <si>
    <t>Vispārējais mērķis ir stiprināt biedrības kapacitāti, kas strādā pagasta ilgspējīgas attīstības, izglītības un pilsoniskās sabiedrības attīstības nodrošināšanas (EEZ un Norvēģijas valdības divpusējā finanšu instrumenta) jomās.
Tiešais mērķis ir stiprināt biedrības kapacitāti, kas strādā pagasta ilgspējīgas attīstības, izglītības un pilsoniskās sabiedrības attīstības nodrošināšanas (EEZ un Norvēģijas valdības divpusējā finanšu instrumenta) jomās, iegādājoties biedrības ilgtermiņa plāna ieviešanai nepieciešamo materiāli tehnisko bāzi un nodrošinot darbinieku un biedru apmācību un līdzdalību citu organizāciju rīkotajos NVO attīstības pasākumos.</t>
  </si>
  <si>
    <t>Bebrenes pag., Ilūkstes novads</t>
  </si>
  <si>
    <t>Aglonas pagasta sieviešu kluba "Neaizmirstules" kapacitātes stiprināšana</t>
  </si>
  <si>
    <t>Biedrība "Aglonas pagasta sieviešu klubs "NEAIZMIRSTULES""</t>
  </si>
  <si>
    <t xml:space="preserve">Vispārējais mērķis ir veicināt pilsoniskās sabiedrības un nevalstiskā sektora attīstību Aglonas novadā nostiprinot biedrības „Neaizmirstules” institucionālās spējas un veicinot biedrības kapacitāti Aglonas novadā EEZ un Norvēģijas valdības divpusējā finanšu instrumenta atbalsta jomās.
Tiešie mērķi ir:
1. Nostiprināt biedrības „Neaizmirstules” institucionālās spējas, iekārtojot biedrības biroja telpas;
2. Paaugstināt biedrības biedru kapacitāti, noorganizējot apmācības, pieredzes apmaiņas braucienu;
3. Popularizēt biedrības darbību sabiedrībā, veicot publicitātes pasākumus. </t>
  </si>
  <si>
    <t>Aglonas pag., Aglonas novads</t>
  </si>
  <si>
    <t>Muzeja "LATVIEŠI PASAULĒ" izveidošana Latvijā</t>
  </si>
  <si>
    <t>Biedrība "LATVIEŠI PASAULĒ-muzejs un pētniecības centrs"</t>
  </si>
  <si>
    <t>30.06.2010</t>
  </si>
  <si>
    <t>Vispārējais mērķis ir ir iesākt oficiālu darbību profesionālā līmenī, lai īstenotu muzeja un pētniecības centra izveidošanu.
Tiešais mērķis: atvērt biroju, pieņemt divus darbiniekus, noturēt plānošanas semināru ar konsultantiem, atrast muzejam pastāvīgu vietu ārpus Rīgas, izplatīt informāciju par LaPa-MPC mērķiem un darbību ar mājas lapas un brošūras starpniecību, izveidot un izstādīt ceļojošu izstādi lai popularizētu muzeja darbību, iestāties starptautiskās muzeju organizācijās, sākt pieņemt sevišķi vērtīgus priekšmetus muzejam, atrast piemērotu noliktavu,  un turpināt līdzekļu sagādi.</t>
  </si>
  <si>
    <t>Latvijas "Kustība par neatkarīgu dzīvi" izveide un darbības uzsākšana</t>
  </si>
  <si>
    <t>Biedrība "Latvijas Cilvēku ar īpašām vajadzībām sadarbības organizācija "SUSTENTO""</t>
  </si>
  <si>
    <t xml:space="preserve">Vispārējais mērķis ir veicināt jaunas, cilvēku ar invaliditāti, kustības „Par neatkarīgu dzīvi” izveidi Latvijā, kura sekmētu cilvēku ar invaliditāti iekļaušanos pilsoniskā sabiedrībā un iesaistītos ilgtspējīgā vietējās un reģionālās attīstības politikas veidošanā. 
Tiešie mērķi ir:
1. Sagatavot informatīvos materiālus par neatkarīgās dzīves pamatprincipiem;
2. Sekmēt jaunveidojamās kustības dalībnieku izglītošanu un neatkarīgas dzīves ekspertu gatavošanu;
3. Aktivizēt un motivēt cilvēkus ar invaliditāti iesaistei „Kustībā par neatkarīgu dzīvi”;
4. Dibināt „Kustību par neatkarīgu dzīvi”;
5. Uzsākt „Kustības par neatkarīgu dzīvi” darbību. </t>
  </si>
  <si>
    <t>Biedrības "Māmiņas bērnu labklājībai" kapacitātes stiprināšana</t>
  </si>
  <si>
    <t>Biedrība "Māmiņas bērnu labklājībai"</t>
  </si>
  <si>
    <t>Vispārējais mērķis ir pilnveidot biedrības spēju veicināt tādas pilsoniskās sabiedrības attīstību un aktivitāti Lapmežciema novadā, kas būtu ieinteresēta pilnveidoties izglītojoties, līdzdarbotos sabiedrības procesos un iesaistītos vides aizsardzības pasākumos.
Tiešais mērķis ir paaugstināt biedrības kapacitāti, realizējot biedru apmācību, pilnveidojot sadarbību ar citām Latvijas nevalstiskajām organizācijām un uzlabojot materiāli tehnisko bāzi.</t>
  </si>
  <si>
    <t>Lapmežciema pagasts, Engures novads</t>
  </si>
  <si>
    <t>Biedrības "Zaļais Virziens" kapacitātes stiprināšanas projekts ilgtermiņa plāna īstenošanai</t>
  </si>
  <si>
    <t>Biedrība "Zaļais virziens"</t>
  </si>
  <si>
    <t>13.07.2009</t>
  </si>
  <si>
    <t>Vispārējais mērķis ir izmantojot NVO kapacitātes stiprināšanas programmas piedāvātās iespējas, projekta īstenošanas 6 mēnešu laikā biedrību ‘’Zaļais virziens‘’ izveidot par konkurētspējīgu, atpazīstamu organizāciju ar pienācīgu materiālās bāzes un zināšanu potenciālu, kas  spēs nodrošināt ilgspējīgu darbību atbilstoši darba plāniem un  biedrības Statūtiem .
Tiešie mērķi ir: 
1. Īstenojot organizācijas biedru apmācības, projektu attīstību, pieredzes apmaiņu, paaugstināt biedrības atpazīstamību, konkurētspēju un kapacitāti;
2. Veikt priekšdarbus un uzsākt sadarbību ar konsultantiem un ekspertiem;
3. Uzsākt sadarbību ar Norvēģijas nevalstiskajām organizācijām, un vispirms ar Norvēģijas NVO jumta organizāciju – ‘’Vides un attīstības forums’’;
4. Uzturēt kontaktus un veikt informācijas apmaiņu ar Norvēģijas Karalistes vēstniecību Rīgā;
5. Izveidot un uzturēt  biedrības interneta mājas lapu, e- pastu;
6. Piesaistīt darbības ilgtermiņa plānā paredzēto pētījumu, projektu un citu aktivitāšu īstenošanai un sadarbībai jaunus biedrus – zinātniekus, studentus, nozares speciālistus, kā arī nevalstiskā sektora partnerus.</t>
  </si>
  <si>
    <t>Ādažu novads</t>
  </si>
  <si>
    <t>Nodibinājuma "Lubāna mitrāja kompleksa fonds" kapacitātes paaugstināšana</t>
  </si>
  <si>
    <t>Nodibinājums "Lubāna mitrāja kompleksa fonds"</t>
  </si>
  <si>
    <t>Vispārējais mērķis ir uzlabot  nodibinājuma „Lubāna mitrāja kompleksa fonda” kapacitāti un nodrošināt ilgtspējīgu attīstību, nostiprinot  materiāli tehnisko un cilvēku resursu bāzi. 
Tiešie mērķi ir: 
1. Paaugstināt fonda dibinātāju un apkārtējo iedzīvotāju zināšanas;
2. Veikt apsaimniekošanas pasākumus Lubāna mitrāja teritorijā;
3. Kvalitatīvam darbam konferenču zālē iegādāties nepieciešamo aprīkojumu;
4. Piesaistīt līdzekļus darbinieku izmaksām un apmācībām.</t>
  </si>
  <si>
    <t>Madona, Madonas novads</t>
  </si>
  <si>
    <t>"Liepājas Jauno Vanagu kapacitātes celšana - SIF" (Sistēma/ Iedvesma/ Fleksibilitāte)</t>
  </si>
  <si>
    <t>Biedrība "Bērnu un jauniešu biedrība "Liepājas Jaunie Vanagi"</t>
  </si>
  <si>
    <t>01.03.2009.</t>
  </si>
  <si>
    <t>Vispārējais mērķis: 1. Bērniem un jauniešiem labvēlīgas vides radīšana Liepājā un Latvijā, bērnu un jauniešu tiesību un interešu popularizēšana un aizstāvība; 2. Aktīvas, radošas jaunatnes attīstības veicināšana. 
Tiešie mērķi ir:
1. Biedrības biedru izglītošana, jauno līderu apmācība, organizācijas kapacitātes stiprināšana;
2. Liepājas pilsētas un rajona, Latvijas jauniešu izglītošana, izmantojot neformālās izglītības metodes;
3. Regulāru aktivitāšu programmu kompleksa izveide bērniem un jauniešiem;
4. Sociāli izstumto bērnu un jauniešu iekļaušana sabiedrībā;
5. Jauniešu motivēšana iesaistīties sabiedrībā notiekošajos procesos;
6. Stabila Latvijas un starptautisko organizāciju sadarbības tīkla izveide.</t>
  </si>
  <si>
    <t>Biedrības "Drošais pamats" kapacitātes stiprināšana konsultatīvā centra izveidei</t>
  </si>
  <si>
    <t>Biedrība "Drošais pamats"</t>
  </si>
  <si>
    <t>Vispārējais mērķis ir, paaugstinot kapacitāti, pilnveidot biedrības darbību, kas vērsta uz kvalitatīvas, visiem sociālajiem slāņiem pieejamas, iekļaujošās izglītības konsultatīvās bāzes izveidi, lai pilnveidotu iekļaujošajā izglītībā iesaistīto personu – pedagogu, vecāku u.c. sabiedrības locekļu kompetenci.
Tiešie mērķi ir:
1. Veikt organizācijas biedru  apmācību, sniedzot praktiskas zināšanas iekļaujošās izglītības jomā;
2. Nodrošināt konsultatīvā centra materiālās bāzes izveidi;
3. Sagatavot metodisko materiālu darbam ar bērniem ar īpašām vajadzībām;
4. Nodrošināt konsultatīvā centra publicitāti.</t>
  </si>
  <si>
    <t>Saulaine, Rundāles pagasts, Rundāles novads</t>
  </si>
  <si>
    <t>Glūdas pagasta biedrības "Attīstības centrs - Dzīvo gudri" darbības kapacitātes stiprināšana</t>
  </si>
  <si>
    <t>Biedrība "Glūdas pagasta biedrība "Attīstības centrs-Dzīvo gudri""</t>
  </si>
  <si>
    <t>02.02.2009.</t>
  </si>
  <si>
    <t>01.02.2010.</t>
  </si>
  <si>
    <t>Vispārējais mērķis ir panākt efektīvu un kvalitatīvu nevalstiskā sektora līdzdalību EEZ finanšu instrumenta un Norvēģijas valdības divpusējā finanšu instrumenta, kā arī citu finanšu instrumentu finansēto projektu sagatavošanā un realizēšanā.
Tiešais mērķis ir stiprināt nevalstiskās organizācijas Glūdas pagasta biedrības “Attīstības centrs- Dzīvo gudri” darbības kapacitāti.</t>
  </si>
  <si>
    <t>Zemgale, Jelgavas novads</t>
  </si>
  <si>
    <t>Kapacitāte asociācijas "Izglītība ilgtspējīgai attīstībai" darbībai un sadarbībai</t>
  </si>
  <si>
    <t>Biedrība "Asociācija izglītība ilgtspējīgai attīstībai"</t>
  </si>
  <si>
    <t>Vispārējais mērķis ir sekmēt Asociācijas „Izglītība ilgtspējīgai attīstībai” un tās partnerorganizācijas darbības un sadarbības kapacitāti, veicinot organizācijas līdzdalību EEZ un Norvēģijas valdības divpusējā finanšu instrumenta prioritārajās jomās. Tiešie mērķi ir:
1. Uzlabot un izveidot organizāciju materiāli tehnisko bāzi, tādējādi nodrošinot kvalitatīvu organizācijas darbību;
2. Izveidot un izdot Asociācijas un tās partnerorganizācijas atpazīstamības un kvalitatīvas informācijas sniegšanas līdzekļus;
3. Noorganizēt administratīvo un cilvēkresursu attīstības kapacitāti sekmējošus seminārus;
4. Nodrošināt savstarpējās pieredzes apmaiņas un ilgtspējīgas sadarbības stratēģijas izveidi, sekmējot ilgtermiņa darbības plāna īstenošanu un kvalitatīvu organizāciju darbību un attīstību;
5. Galvenās aktivitātes: organizācijas materiāli tehniskās bāzes uzlabošana, organizācijas atpazīstamības līdzekļu izstrāde un izdošana; dalībnieku kapacitātes paaugstināšana un profesionālās meistarības izaugsme, savstarpējas pieredzes apmaiņas un ilgtspējīgas sadarbības stratēģijas izveide.</t>
  </si>
  <si>
    <t>Mēs - Balvu novadam!</t>
  </si>
  <si>
    <t>Biedrība  "Biedrība Balvu novada attīstības veicināšanai "SAVI"</t>
  </si>
  <si>
    <t xml:space="preserve">Vispārējais mērķis ir veicināt „Biedrības Balvu novada attīstības veicināšanai „SAVI”” attīstību un paplašināt tās darbību, īstenojot darbības mērķus EEZ un Norvēģijas valdības divpusējā finanšu instrumenta atbalsta jomā, tādejādi stiprinot pilsonisko sabiedrību.
Tiešie mērķi ir:
1. Mācību semināru telpas (64 m2)  remonts un iekārtošana, biroja telpas (10 m2)  kosmētiskais remonts, mēbeļu un aprīkojuma iegāde;
2. Organizēt 100 stundu kursus angļu valodā biedrības biedriem un 72 stundu kursus grāmatvedībā biedrības biedriem, pieaicinot arī citas Balvu rajona NVO, kurām nepieciešams uzlabot grāmatvedības darbu, apgūt 72 stundu projektu izstrādes un vadības kursus, izstrādāt projektu pieteikumus, kas atbilst EEZ un Norvēģijas valdības divpusējā finanšu instrumenta atbalsta jomai;
3. Organizēt pieredzes apmaiņas braucienu pie NVO, kas jau realizējušas projektus NVO kapacitātes stiprināšanas, NVO projektu vai NVO darbības atbalsta programmā un pieredzes apmaiņas braucienu uz Norvēģiju pie NVO, kas savā darbībā īsteno līdzīgus mērķus.
</t>
  </si>
  <si>
    <t>Balvi, Balvu novads</t>
  </si>
  <si>
    <t>Ielu basketbols kā preventīvs pasākums jauniešu noziedzības līmeņa samazināšanai</t>
  </si>
  <si>
    <t>Biedrība „STREETBASKET”</t>
  </si>
  <si>
    <t>01.04.2010.</t>
  </si>
  <si>
    <t>31.05.2010.</t>
  </si>
  <si>
    <t xml:space="preserve">Biedrības “Aktīvi vecāki – Ropažu novadam” kapacitātes stiprināšana </t>
  </si>
  <si>
    <t>Biedrība “Aktīvi vecāki – Ropažu novadam”</t>
  </si>
  <si>
    <t>31.08.2010.</t>
  </si>
  <si>
    <t>Vispārējais mērķis ir būtiski celt organizācijas kapacitāti un iespējas tās darbības ilgtermiņa plānā izvirzīto mērķu sasniegšanai. 
Tiešie mērķi ir:
1. Nodrošināt organizāciju ar tās darbībai nepieciešamo datortehniku un tehniskajiem līdzekļiem; 2. Iegūt pieredzi radniecīgās organizācijās; 3. Veikt organizācijas biedru apmācību turpmākam patstāvīgam darbam biedrības izvirzīto mērķu sasniegšanā; 4. Nodrošināt organizāciju ar nepieciešamo inventāru; 5. Apmācīt organizācijas biedrus praktiskā pasākumu organizēšanā; 6. Sekmēt un nodrošināt organizācijas cilvēkresursu pieredzes un zināšanu iegūšanu vides sakopšanas talku plānošanā un organizēšanā; 7. Apmācīt organizācijas cilvēkresursus praktiskā radošo darbnīcu organizēšanā; 8. Nodrošināt informācijas par projekta norisi un rezultātiem pieejamību visām ieinteresētām pusēm; 9. Izveidot organizācijas mājas lapu u.c.</t>
  </si>
  <si>
    <t>Ropaži</t>
  </si>
  <si>
    <t xml:space="preserve">Biedrības „Plauksta” ilgtermiņa darbības stiprināšanas programma </t>
  </si>
  <si>
    <t>Biedrība „Plauksta”</t>
  </si>
  <si>
    <t>31.12.2010.</t>
  </si>
  <si>
    <t>Vispārējais mērķis ir stiprināt biedrības „Plauksta” kapacitāti ilgtermiņa attīstībai, ieviešot vecāku efektivitātes  programmas P.E.T. darbību Latvijā.
Tiešais mērķis ir radīt iespēju ilgtspējīgas organizācijas attīstībai, apgūstot un aprobējot vecāku efektivitātes trenera P.E.T. programmu Latvijā.</t>
  </si>
  <si>
    <t>Taurenes pag., Vecpiebalgas novads</t>
  </si>
  <si>
    <t>Radošums - jaunas idejas un risinājumi attīstībai</t>
  </si>
  <si>
    <t>Biedrība „Kurzemes radošās industrijas attīstības centrs”</t>
  </si>
  <si>
    <t>Vispārējais mērķis ir sekmēt biedrības darbību EEZ/Norvēģijas finanšu instrumentu noteiktajās prioritātēs.
Tiešais mērķis ir stiprināt biedrības „Kurzemes radošās industrijas attīstības centrs” kapacitāti ar mērķi izveidot radošās industrijas un ikvienas radošas personības vajadzībām atbilstošu izglītības- attīstības centru.</t>
  </si>
  <si>
    <t>Iespējas cilvēkiem, ilgtspējīga apsaimniekošana – dabai</t>
  </si>
  <si>
    <t xml:space="preserve">Biedrība „Ūdenszīmes” </t>
  </si>
  <si>
    <t xml:space="preserve">Vispārējais mērķis ir attīstīt organizācijas iekšējo struktūru, materiālo bāzi un atpazīstamību līdz stadijai, kas nepieciešama ilgtermiņa darbības plāna īstenošanai.
Tiešie mērķi ir:
1. Biedru zināšanu līmeņa līdzsvarošana un organizācijas iekšējās struktūras uzlabošana;
2. Materiāli tehniskās bāzes un atpazīstamības uzlabošana, veicot iegādes un izveidojot mājaslapu;
3. Attīstības projektu izstrāde ilgtermiņa darbības plāna īstenošanai.
</t>
  </si>
  <si>
    <t xml:space="preserve"> Rubenes pag., Jēkabpils novads</t>
  </si>
  <si>
    <t>Ludzas Invalīdu biedrības darbības spēju paaugstināšana</t>
  </si>
  <si>
    <t>Biedrība "Ludzas Invalīdu biedrība"</t>
  </si>
  <si>
    <t>Vispārējais mērķis ir veicināt Ludzas Invalīdu biedrības (LIb) darbības spēju paaugstināšanu – sekmēt tās attīstību, īstenojot darbības mērķus EEZ un Norvēģijas valdības divpusējā finanšu instrumenta atbalsta jomā, tādējādi stiprinot pilsonisko sabiedrību.
Tiešie mērķi ir:
1. Pilnveidot LIb biedru zināšanas, kompetenci un prasmes, organizējot apmācības un pieredzes apmaiņas pasākumu;
2. Sekmēt LIb projektu attīstību;
3. Uzlabot LIb materiāli tehnisko bāzi; 
4. Pilnveidot informācijas apriti starp cilvēkiem ar īpašām vajadzībām;
5. Veicināt Ludzas novada iedzīvotāju un plašākas sabiedrības toleranci un informētību par invalīdu vitālajām vajadzībām un problēmām; 
6. Sekmēt LIb biedru līdzdalību citu organizāciju rīkotajos attīstības pasākumos un līdzdalību sabiedriskajās aktivitātēs;
7. Veicināt daudzpusēju sabiedrības integrācijas procesu.</t>
  </si>
  <si>
    <r>
      <t xml:space="preserve">Grantu shēmas "NVO fonds" LV0008 apstiprinātie apakšprojekti </t>
    </r>
    <r>
      <rPr>
        <b/>
        <i/>
        <sz val="12"/>
        <color indexed="8"/>
        <rFont val="Times New Roman"/>
        <family val="1"/>
      </rPr>
      <t>NVO projektu programmā</t>
    </r>
  </si>
  <si>
    <t>Konsolidētais "Invalidātes dimensijas" monitorings</t>
  </si>
  <si>
    <t>Nodibinājums "Invalīdu un viņu draugu apvienība "Apeirons""</t>
  </si>
  <si>
    <t>01.01.2008.</t>
  </si>
  <si>
    <t>Vispārējais mērķis ir veicināt sabiedrības integrāciju, mazināt diskrimināciju valsts un pašvaldības politikās, un institūcijās, un veicināt pilsoniskas sabiedrības attīstību.
Tiešais mērķis ir izstrādāt vietējās politikas, valsts un pašvaldību institūcijas nediskriminācijas rīcības plānus cilvēkiem ar invaliditāti, izmantojot pilsoniskas sabiedrības un līdzdalības instrumentus: monitoringu, pilsoniskos forumus, pozitīvos piemērus, konsorciju – sadarbību, publiskās debates, atvērtās diskusijas, pilsonisko kontroli un publicitātes pasākumus.</t>
  </si>
  <si>
    <t>Taktilās stimulācijas mācību programma - speciālās izglītības atbalsta metode</t>
  </si>
  <si>
    <t>Biedrība "Velku biedrība"</t>
  </si>
  <si>
    <t>01.12.2007.</t>
  </si>
  <si>
    <t>Vispārējais mērķis ir sekmēt izglītojamo, kam ir smagi garīgās attīstības traucējumi vai vairāki smagi attīstības traucējumi, spējām, veselības stāvoklim un attīstības līmenim atbilstošas izglītības iespējas, kas veicinātu viņu sagatavotību dzīvei sabiedrībā.Tiešie mērķi:
1) veicināt bērnu, kam ir smagi garīgās attīstības vai vairāki smagi attīstības traucējumi, sagatavošanu dzīvei sabiedrībai, izstrādājot izglītības atbalsta metodes un veicinot taktilās stimulācijas metodes ieviešanu Latvijas izglītības sistēmā;2) atbalstīt multidisciplinārās grupas praktisko iemaņu apguvi Taktilās stimulācijas metodes pielietošanai;3) iepazīstināt praktizējošos speciālās izglītības pedagogus un interesentus ar taktilās stimulācijas metodes pielietošanas iespējām un piedāvāt apgūt taktilās stimulācijas metodes paņēmienus;4) sekmēt sabiedrības izpratni par jaunas, bērna attīstību veicinošas atbalsta metodes - taktilās stimulācijas, nepieciešamību, sagatavojot bērnus ar smagiem garīgās attīstības vai vairākiem attīstības traucējumiem dzīvei sabiedrībā.</t>
  </si>
  <si>
    <t>Patērētāju informēšana par veselībai nekaitīgāku ikdienas preču izvēli</t>
  </si>
  <si>
    <t>Biedrība "Baltijas Vides forums"</t>
  </si>
  <si>
    <t>01.11.2007.</t>
  </si>
  <si>
    <t>Vispārējais mērķis ir veicināt informācijas apmaiņu un sadarbību starp iesaistītajām pusēm, lai paaugstinātu energoresursu izmantošanas efektivitāti un veicinātu dabas resursu ilgtspējīgu izmantošanu, sekmētu sabiedrības patēriņu ieradumu maiņu Baltijas valstīs.
Tiešie mērķi:
• apzināt esošo situāciju par informācijas pieejamību pašvaldībās Baltijas valstīs saistībā ar energoresursu izmantošanas efektivitāti;
• analizēt iedzīvotājiem pieejamos informācijas materiālus par efektīvu energoresursu izmantošanu mājsaimniecībās;
• apzināt esošās iedzīvotāju zināšanas un to patēriņa ieradumus par enerģijas izmatošanu mājsaimniecībās;
• veicināt labas prakses piemēru par taupīgas energoresursu izmantošanas pasākumiem ES un EEZ valstīs pielāgošanu Baltijas valstīs;
• veicināt pieredzes apmaiņu un sadarbības tīklu veidošanos starp pašvaldībām un citām iesaistītajām pusēm par energoresursu izmantošanas efektivitāti.</t>
  </si>
  <si>
    <t>Ciematu attīstība - ilgtspējīgas attīstības pamats</t>
  </si>
  <si>
    <t>02.10.2007.</t>
  </si>
  <si>
    <t xml:space="preserve">Vispārējais mērķis ir veicināt ilgstpējīgu lauku attīstību, veidojot iedzīvotāju nepārtrauktu attīstību rosinošu vidi, attīstot kopienu kapacitāti un intelektuālo potenciālu.  
Tiešais mērķis ir veicināt Daugavpils rajona iedzīvotāju dzīves kvalitātes uzlabošanos, panākot tādu pilsoniskās sabiedrības attīstību, kurā iedzīvotāji iesaistās lēmumu pieņemšanā un tiek nodrošināta lēmumu pieņemšana „no apakšas uz augšu”. </t>
  </si>
  <si>
    <t>Informācijas apmaiņa un sadarbības veicināšana, lai paaugstinātu energoresursu izmantošanas efektivitāti un sekmētu sabiedrības patēriņa ieradumu maiņu Baltijas valstīs</t>
  </si>
  <si>
    <t>31.12.2008</t>
  </si>
  <si>
    <t>Vispārējais mērķis ir celt patērētāju apziņas līmeni par potenciāli negatīvu ikdienā lietojamo preču ietekmi uz cilvēka veselību un vidi un mudināt izvēlēties veselībai nekaitīgākus produktus. 
Tiešie mērķi:
• analizēt situāciju Latvijā saistībā ar dažādām veselības problēmām, kas rodas, lietojot noteiktus patēriņa produktus;
• noskaidrot patērētāju izvēles paradumus, lai iegūtu pārskatu par kritērijiem, kas nosaka patērētāja izvēli;
• veikt tirgus segmenta analīzi, lai iegūtu pārskatu par patērētājiem pieejamiem produktiem tādās preču grupās kā sadzīves ķīmijas produkti, kosmētika, apģērbs un rotaļlietas;
• informēt un izglītot patērētājus tos par riskiem, kas saistās ar noteiktiem patēriņa paradumiem;
• atbalstīt nevalstiskās organizācijas no Baltijas valstīm, lai līdzīga veida aktivitātes varētu tikt atkārtotas arī šajā reģionā.
• nodrošināt rezultātu pieejamību visām ieinteresētām pusēm.</t>
  </si>
  <si>
    <t>Cilvēkiem ar kustību un uztveres traucējumiem pieejama daba</t>
  </si>
  <si>
    <t>Biedrība "Pasaku māja "Undīne" - Zaļais ordenis"</t>
  </si>
  <si>
    <t>31.12.2008.</t>
  </si>
  <si>
    <t xml:space="preserve">Vispārējais mērķis ir uzlabot dabas resursu izmantošanas efektivitāti gan īpaši aizsargājamās teritorijās, gan ārpus to robežām, kā arī uzlabot  dabas objektu pieejamību cilvēkiem ar kustību un uztveres traucējumiem, paaugstinot šo cilvēku dzīves kvalitāti.
Tiešie mērķi:
1. Izvērtēt dabas resursu pieejamību cilvēkiem ar kustību un uztveres traucējumiem, izlases kārtā veicot monitoringu vismaz 8 dabas objektos Latvijā.
2. Sagatavot metodiskos ieteikumus šo resursu pieejamības un izmantošanas uzlabošanai, izmantojot Norvēģijas, Apvienotās Karalistes un Somijas pieredzi.
3. Izglītot dabas objektu apsaimniekotājus Latvijā, izplatot sagatavoto metodiku un izveidojot 2 demonstrāciju objektus. </t>
  </si>
  <si>
    <t>Sabiedrības iesaistīšana putniem nozīmīgo vietu uzraudzībā</t>
  </si>
  <si>
    <t>Biedrība "Latvijas Ornitoloģijas biedrība"</t>
  </si>
  <si>
    <t>10.01.2009.</t>
  </si>
  <si>
    <t xml:space="preserve">Vispārējais mērķis ir veicināt sabiedrības aktīvu līdzdalību putnu un vienlaicīgi putniem nozīmīgo vietu aizsardzībā un monitoringā. 
Tiešais mērķis ir izstrādāt un aprobēt apmācību programmu un materiālus, ar kuru palīdzību tiks veidots putniem nozīmīgo vietu uzraugu tīkls visā Latvijā. </t>
  </si>
  <si>
    <t>Izglītojošu dokumentālo filmu par dabas aizsardzības un ilgtspējīgas attīstības jautājumiem veidošana Latvijas skolām</t>
  </si>
  <si>
    <t xml:space="preserve">Vispārējais mērķis ir paaugstināt Latvijas sabiedrības un jo īpaši skolu jaunatnes izpratni par mūsu valsts dabas vērtībām un to aizsardzību.
Tiešais mērķis ir veicināt inovatīvu mācību metožu izmantošanu bioloģijas un vides apmācībā Latvijas skolās, tādējādi paaugstinot skolēnu interesi par jautājumiem, kas saistīti ar dabas vērtībām un to aizsardzību. </t>
  </si>
  <si>
    <t>Informēta sabiedrības līdzdalība vides aizsardzībā un ilgtspējīgā attīstībā</t>
  </si>
  <si>
    <t>Biedrība "Sabiedriskās politikas centrs "PROVIDUS""</t>
  </si>
  <si>
    <t>Vispārējie mērķi:
• dot ieguldījumu vides politikas kvalitātes celšanā, sniedzot informāciju sabiedrībai un veicinot jēgpilnu pilsonisko līdzdalību lēmumu pieņemšanā;
• sekmēt un uzlabot sabiedrības līdzdalības kā juridiskā instrumenta nozīmīgumu politikas veidošanas procesā;
• iekļaut vides un ilgtspējīgas attīstības jautājumus kopīgā publisko diskusiju telpā, akcentējot to nozīmi dažādās rīcībpolitikās un dzīves kvalitātes uzlabošanā.
Tiešie mērķi:
• izveidot informācijas un analītisku resursu par vides un ilgtspējīgas attīstības jautājumiem, kur vides ekspertiem, valsts pārvaldes darbiniekiem un sabiedriskajām organizācijām paust savu viedokli un diskutēt par aktuāliem vides politikas jautājumiem;
• apzināt esošo praksi sabiedrības līdzdalības mehānismiem teritorijas plānošanas jautājumos un būvniecības jautājumos, sniegt ieteikumus esošās prakses uzlabošanai;
• nodrošināt iespēju kvalitatīvai diskusijai par vides un ilgtspējīgas attīstības jautājumiem, īpaši teritorijas plānošanas un būvniecības jautājumos.</t>
  </si>
  <si>
    <t>Saprast koka namu</t>
  </si>
  <si>
    <t>Biedrība "Oleru muiža"</t>
  </si>
  <si>
    <t>06.10.2008.</t>
  </si>
  <si>
    <t>09.09.2009.</t>
  </si>
  <si>
    <t>Vispārējais mērķis ir veidot sabiedrības sapratni un interesi par koka arhitektūru un tās vietu kultūrvēsturiskajā mantojumā.
Tiešie mērķi:
1. Veicināt nevalstiskā sektora iesaistīšanos vēsturiskās koka arhitektūras saglabāšanā.
2. Aizraujošā veidā iesaistīt iedzīvotājus kultūras mantojuma apzināšanā. 
3. Nodrošināt plašu pieeju informācijai un sniegt zināšanas par koka arhitektūras vērtību un tās saglabāšanas iespējām. 
4. Radīt labas vēsturiskās būvniecības uzturēšanas piemēru, restaurējot Oleru muižas Kungu ēkas koka verandu un izveidot „Tradicionālās vēsturiskās būvniecības informācijas punktu”, ar nevalstiskai organizācijai pieejamiem resursiem.</t>
  </si>
  <si>
    <t>Rūjienas novads</t>
  </si>
  <si>
    <t>Veselīga augstākā un profesionālā izglītība</t>
  </si>
  <si>
    <t>Nodibinājums "Latvijas Sabiedrības veselības fonds"</t>
  </si>
  <si>
    <t>01.01.2009.</t>
  </si>
  <si>
    <t>Vispārējais mērķis ir augstākās izglītības iestāžu studentu un profesionālās izglītības iestāžu audzēkņu veselības aizsardzības, aprūpes un informētības uzlabošana.
Tiešie mērķi:
 - izstrādāt pētījumu par pašreizējo studējošās jaunatnes veselības aizsardzības un aprūpes modeli. Ar pētījuma palīdzību definēt un izvērtēt šī modeļa priekšrocības un trūkumus, iesaistot studentu, skolēnu un jaunatnes NVO pētījuma rezultātu apspriešanā;
-  izstrādāt priekšlikumus situācijas uzlabošanai un iepazīstināt ar priekšlikumiem atbildīgās institūcijas, NVO un sabiedrību, motivējot priekšlikumu iestrādi valsts veselības aizsardzības politikā;
- sagatavot informatīvu materiālu (elektroniskā formātā) par studentu un profesionālās izglītības iestāžu audzēkņu tiesībām un iespējām saņemt veselības aprūpi mācību laikā, izplatīt materiālu augstākās un profesionālās izglītības iestādēm, studentu un skolēnu NVO, atklāto lekciju veidā mācību iestādēs, kā arī publicēt LSVF mājas lapā.</t>
  </si>
  <si>
    <t>NVO kapacitātes stiprināšana riska bērnu integrēšanai sabiedrībā</t>
  </si>
  <si>
    <t>Biedrība "Asociācija "Dzīvesprieks""</t>
  </si>
  <si>
    <t>09.01.2009.</t>
  </si>
  <si>
    <t>Vispārējais mērķis ir veicināt pilsoniskās sabiedrības organizāciju attīstību Latvijā, nostiprinot to kapacitāti pakalpojumu sniegšanā, sadarbības tīklu veidošanā un savu mērķa grupu interešu aizstāvībā.
Tiešie mērķi:
• nodrošināt jaunu izglītības un rehabilitācijas pakalpojumu attīstību, aprobējot jaunas izglītības programmas jauniešiem riska situācijās un bērniem ar īpašām vajadzībām;
• izveidot partnerības tālākai arodizglītības un valsts un privātās partnerības attīstībai, nodibinot ieinteresēto organizāciju apvienību;
• nodrošināt pieredzes apmaiņu speciālistiem un citām ieinteresētajām pusēm, kas strādā ar jauniešiem riska situācijās, un informāciju sabiedrībai, organizējot informatīvus pasākumus un publikācijas masu medijos.</t>
  </si>
  <si>
    <t>Aizupe, Vānes pag., Kandavas novads</t>
  </si>
  <si>
    <t>Integrācijas ceļasoma bērniem ar īpašām vajadzībām</t>
  </si>
  <si>
    <t>Biedrība "Izglītības iniciatīvu centrs"</t>
  </si>
  <si>
    <t>07.01.2008.</t>
  </si>
  <si>
    <t>30.04.2010</t>
  </si>
  <si>
    <t>Vispārējais mērķis ir veicināt bērnu ar īpašām vajadzībām integrāciju izglītības sistēmā un attīstīt Latvijas un Norvēģijas pedagogu sadarbību.
Tiešie mērķi:
1. Veidot skolotājiem nepieciešamās zināšanas un prasmes bērnu ar īpašām vajadzībām kognitīvās attīstības veicināšanai īstenojot Nīborga kognitīvās attīstības teorijas un Norvēģijas praktisko pieredzi.
2. Rosināt mentoru darbību izglītībā.</t>
  </si>
  <si>
    <t>Jēkabpils</t>
  </si>
  <si>
    <t>Esam līdzās!</t>
  </si>
  <si>
    <t>Nodibinājums "Latvijas Bērnu fonds"</t>
  </si>
  <si>
    <t>06.01.2008.</t>
  </si>
  <si>
    <t>Vispārējais mērķis ir uzlabota pieeja, ārstēšanās un rehabilitācijas iespējas bērniem ar īpašām vajadzībām, kuriem ir cerebrālā trieka, Latvijas veselības aprūpes sistēmā veicinot pilsoniskās sabiedrības attīstīšanos.
Tiešais mērķis ir izstrādāt koncepciju ārstēšanās un rehabilitācijas iespējām Latvijā bērniem ar cerebrālo trieku.</t>
  </si>
  <si>
    <t>Privātās un publiskās partnerības veicināšanas modeļu izstrāde un ieviešana, iesaistot nevalstiskās organizācijas</t>
  </si>
  <si>
    <t>Nodibinājums "Latvijas Kopienu iniciatīvu fonds"</t>
  </si>
  <si>
    <t>08.01.2009.</t>
  </si>
  <si>
    <t>Vispārējais mērķis ir veicināt reģionālo attīstību un mazināt vietējo teritoriju sociālās un ekonomiskās atšķirības.
Tiešais mērķis ir veicināt publiskās un privātās partnerības veidošanos Latvijas reģionos, ar nolūku panākt dažādu resursu apvienošanu un mērķtiecīgu izmantošanu vietējo teritoriju attīstībai.</t>
  </si>
  <si>
    <t>Iedzīvotāju un institūciju izglītošana darba tiesisko attiecību jomā pilsoniskas sabiedrības stiprināšanai un līdzsvarotas ekonomikas attīstībai Latvijas reģionos</t>
  </si>
  <si>
    <t>Biedrība "Latvijas pašvaldību darba devēju asociācija"</t>
  </si>
  <si>
    <t>08.01.2008.</t>
  </si>
  <si>
    <t>Vispārējais mērķis ir sekmēt NVO ieguldījumu EEZ finanšu instrumenta un Norvēģijas valdības divpusējā finanšu instrumenta atbalsta jomās – pilsoniskas sabiedrības un līdzsvarotas ekonomikas attīstībā. 
Tiešais mērķis ir sniegt ieguldījumu līdzsvarotas ekonomikas attīstībā vietējā līmenī un veicināt pilsoniskas sabiedrības attīstību, paaugstinot iedzīvotāju un institūciju kompetenču līmeni darba attiecību jomā un veicinot sociālā dialoga un sadarbības attīstību.</t>
  </si>
  <si>
    <t>Speciālo skolu interešu izglītības pedagogu psiholoģiskā apmācība un jaunu iemaņu iegūšana</t>
  </si>
  <si>
    <t>Biedrība "Bāreņu biedrība "Saules bērni""</t>
  </si>
  <si>
    <t>31.01.2009.</t>
  </si>
  <si>
    <t>Vispārējais mērķis ir ar interešu izglītības palīdzību integrēt Latvijas speciālo skolu audzēkņus  apkārtējā sabiedrībā.
Tiešais mērķis ir Latvijas speciālo skolu interešu izglītības pedagogu papildus profesionālā un psiholoģiskā apmācība  darbā ar speciālo skolu audzēkņiem.</t>
  </si>
  <si>
    <t>"Atpazīt - saskatot, sadzirdot, sataustot. Universālo dizainu ikvienam Latvijā"</t>
  </si>
  <si>
    <t>Biedrība "Liepājas Neredzīgo biedrība"</t>
  </si>
  <si>
    <t>Vispārējais mērķis ir veicināt sabiedrībā izpratni par universālā dizaina principiem, par vides pieejamības standartiem, to nodrošināšanu redzes invalīdiem, izglītojot invalīdu dažāda līmeņa organizācijas un to darbiniekus, kuru pakalpojumus izmanto vājredzīgi un neredzīgi cilvēki. Nodrošināt iespēju redzes un citu grupu invalīdiem saņemt nepieciešamo informāciju par izglītības, nodarbinātības, sociālās rehabilitācijas un citiem jautājumiem viņiem piemērotā veidā.
Tiešie mērķi:
1. Paaugstināt zināšanas LNB darbiniekiem, Liepājas invalīdu sadarbības tīkla organizāciju pārstāvjiem, LNB Kurzemes reģiona organizācijām, LMA dizaina studiju un Liepājas Lietišķās mākslas koledžas studentiem, pieaicinot lektorus no Norvēģijas Rogalandes apgabala neredzīgo biedrības un organizējot izglītojošu semināru par vides pieejamības standartu nodrošināšanu redzes invalīdiem, atbilstoši universālā dizaina principiem. 
2. Paaugstināt zināšanas pašvaldību, sociālo dienestu darbiniekiem un invalīdu organizāciju pārstāvjiem Liepājā, Liepājas rajonā, Kuldīgā, Ventspilī, Saldū, Talsos, Tukumā, organizējot informatīvi – izglītojošus seminārus.
3. Izstrādāt un apkopot vides pieejamības standartus redzes invalīdiem Latvijā, izveidojot informatīvu bukletu un plakātu.
4. Uzņemt informatīvi - izglītojošu dokumentālu īsfilmu par fiziskās vides pieejamības standartiem, to nodrošināšanu vājredzīgām un neredzīgām personām.
5. Iepazīstināt dažāda līmeņa iestāžu darbiniekus ar informācijas un vides pieejamības principiem redzes invalīdiem, izplatot sagatavotos informatīvos materiālus.
6. Nodrošināt informācijas pieejamību vājredzīgiem un neredzīgiem cilvēkiem, izveidojot  LNB mājas lapu, atbilstoši starptautiskajiem w3c standartiem.</t>
  </si>
  <si>
    <t>Mūžizglītības programmu īstenošana mūzikas un mākslas jomā Saldus rajonā</t>
  </si>
  <si>
    <t>Biedrība "Saldus rajona attīstības biedrība"</t>
  </si>
  <si>
    <t>09.01.2008.</t>
  </si>
  <si>
    <t>30.06.2009.</t>
  </si>
  <si>
    <t>Vispārējais mērķis ir izveidot un realizēt jaunas mūžizglītības programmas mūzikas un mākslas jomās Saldus rajonā.
Tiešie mērķi:
- izstrādāt mūžizglītības apmācību pilotprogrammas mūzikas un mākslas jomās, nodrošinot labās prakses izplatību un multiplikatīvo efektu;
- apmācīt jauniešus un pieaugušos dziedāšanā, ģitāras spēlē, sitamo instrumentu spēlē, sagatavot skaņu tehniķus;
- apmācīt jauniešus un pieaugušos vizuālās plastiskās mākslas programmā ar 7 apakšprogrammām (grafiskais dizains, multimediji, zīmēšana, gleznošana, kompozīcija, veidošana, mākslas vēsture);
- novadīt meistardarbnīcas multiplikāciju veidošanā (eksperti no Norvēģijas), ģitāras spēlē, maketēšanā, zīda apgleznošanā, keramikā, gleznošanā, porcelāna apgleznošanā;
- informēt sabiedrību par jaunradīto piedāvājumu un mūžizglītības iespējām, tai skaitā Skandināvijas valstīs mūzikas un mākslas jomās.</t>
  </si>
  <si>
    <t>Saldus</t>
  </si>
  <si>
    <t>Inovatīvu risinājumu ieviešana bērnu ar īpašām vajadzībām reintegrācijai izglītības sistēmā un sabiedrībā</t>
  </si>
  <si>
    <t>Latvijas Sarkanā Krusta Valkas komiteja</t>
  </si>
  <si>
    <t>12.01.2010.</t>
  </si>
  <si>
    <t>Vispārējais mērķis ir veicināt bērnu ar īpašām vajadzībām reintegrāciju izglītības sistēmā, nodrošinot viņu kļūšanu par pilntiesīgiem sabiedrības locekļiem un izveidojot jaunas inovatīvas iespējas šo bērnu attīstībai.
Tiešie mērķi:
1. Nodrošināt bērniem ar īpašām vajadzībām nepieciešamo starpdisciplināro ikdienas un krīžu palīdzību, kas ļautu ilgtermiņā bērniem apgūt skolai nepieciešamās zināšanas un krīžu situācijās nodrošināt viņu drošību un labvēlīgu dzīves vidi.
2. Nodrošināt jauniešu – brīvprātīgo iesaisti jaunāko bērnu pārraudzībā un atbalstīšanā, tādējādi veidojot ilgtermiņa vienaudžu sadarbību un komunikāciju.
3. Nodrošināt speciālistu apmācību un sagatavošanu darbam ar bērniem ar īpašām vajadzībām, veicot viņu papildu izglītošanu un ieviešot praksē labāko pieredzi („know-how”).</t>
  </si>
  <si>
    <t>Valka</t>
  </si>
  <si>
    <t xml:space="preserve">Sociālās adaptācijas modelis bērniem un jauniešiem ar intelektuālās un garīgās attīstības traucējumiem ģimenei tuvinātos apstākļos </t>
  </si>
  <si>
    <t>Nodibinājums"Alternatīvās aprūpes centrs "Žēlsirdības māja""</t>
  </si>
  <si>
    <t>30.09.2010</t>
  </si>
  <si>
    <t>Vispārējais mērķis ir veicināt bērnu un jauniešu ar intelektuālās un garīgās attīstības traucējumiem integrāciju sabiedrībā.
Tiešais mērķis ir attīstīt un pilnveidot sociālās prasmes un motivāciju bērniem un jauniešiem ar intelektuālās un garīgās attīstības traucējumiem Ventspils novadā integrēties izglītības sistēmā un sabiedrībā kopumā.</t>
  </si>
  <si>
    <t>Atjaunojamās enerģijas popularizēšana un izmantošanas veicināšana Latvijā, izmantojot tehnoloģiju un zināšanu pārnesi</t>
  </si>
  <si>
    <t>31.03.2010</t>
  </si>
  <si>
    <t>Vispārējais mērķis ir veicināt atjaunojamo energoresursu, īpaši no biomasas iegūtās enerģijas ražošanu un izmantošanu Latvijā.
Tiešais mērķis ir veicināt atjaunojamo energoresursu izplatību un vides aizsardzību, attīstot no lauksaimnieciskās biomasas iegūtās enerģijas ražošanu un izmantošanu Latvijā, stiprinot sadarbību starp Latvijas, Norvēģijas un Zviedrijas bioenerģijas un vides aizsardzības speciālistiem, apkopojot augstākā līmeņa ekspertu slēdzienus bioenerģijas jautājumos un veicot bioenerģijas ražošanas popularizēšanas pasākumus Latvijas lauksaimniecības sektorā, kā arī attīstot bioenerģijas mācību centru Latvijas Lauksaimniecības universitātes Mācību un pētījumu saimniecībā „Vecauce”.</t>
  </si>
  <si>
    <t>Psihiatrijas pakalpojumu lietotāju interešu aizstāvības attīstība Latvijā</t>
  </si>
  <si>
    <t>Biedrība "Resursu centrs cilvēkiem ar garīgiem traucējumiem "Zelda""</t>
  </si>
  <si>
    <t>12.10.2010.</t>
  </si>
  <si>
    <t>Vispārējais mērķis ir stiprināt psihiatrijas pakalpojumu lietotāju tiesību ievērošanu un interešu aizstāvību, sekmējot iekļaušanos sabiedrībā.
Tiešie mērķi - psihiatrijas pakalpojumu lietotāju interešu aizstāvības attīstība:
• izveidojot garīgās veselības jomā darbojošos pilsoniskās sabiedrības organizāciju sadarbības tīklu;
• attīstot psihiatrijas pakalpojumu lietotāju organizāciju kapacitāti;
• sekmējot tiesu sistēmas profesionāļu (tiesnešu, prokuroru, advokātu) kapacitātes celšanu attiecībā uz starptautiskajiem cilvēktiesību standartiem saistībā ar psihiatrisko palīdzību;
• meklējot jaunas inovācijas psihiatrijas pakalpojumu lietotāju interešu aizstāvībā: veicot izpēti par „pacientu uzticības personas” (Patient Trust Person) sistēmu (Nīderlande, Lietuva) un līdzinieku interešu aizstāvību (Peer Advocacy);
• attīstot Pacientu tiesību dienas tradīciju un veicinot veselības aprūpes nozares ekspertu izpratni pacienta tiesību jautājumos.</t>
  </si>
  <si>
    <t>Sociālās rehabilitācijas un attīstības programma "Mirjama", sievietēm, kuras drīzumā atbrīvosies no ieslodzījuma vietas</t>
  </si>
  <si>
    <t>Biedrība "Karitatīvās aprūpes brīvprātīgo darbinieku asociācija"</t>
  </si>
  <si>
    <t>12.08.2009.</t>
  </si>
  <si>
    <t>Vispārējais mērķis ir veicināt ieslodzīto sociālo rehabilitāciju un novērst jaunu nozīdzīgu nodarījumu izdarīšanu (recidīvismu).
Tiešais mērķis ir nodrošināt Iļģuciema cietumā esošo sieviešu, kuras darbojas projektā -  izglītības un audzināšanas programma „Mirjama”, apgūt garīgās un kultūras vērtības, lai paaugstinātu ētiskās normas un mainītu vērtības. Palīdzēt saskatīt sociālos resursus sabiedrībā, garīgi un psiholoģiski sagatavot šo resursu apguvei pēc soda izciešanas, lai radītu nosacījumus veiksmīgai integrācijai sabiedrībā.</t>
  </si>
  <si>
    <t>Pārrobežu sadarbības veicināšana līdzsvarotas ekonomikas attīst'bai, sekmējot pašvaldību darbinieku izglītošanu, labas prakses pieredzes veicināšanu starp Daugavpils rajona un Dānijas pašvaldībām un institūcijām</t>
  </si>
  <si>
    <t>Biedrība "Dienvidlatgales Pašvaldību mācību centrs"</t>
  </si>
  <si>
    <t>12.02.2010.</t>
  </si>
  <si>
    <t>Vispārējais mērķis ir veicināt pārrobežu sadarbību starp dažādām pašvaldību, valsts institūcijām un  biedrībām, sekmējot  politisko un ekonomisko teritorijas attīstību.
Tiešais mērķis ir uzlabot pašvaldību  publiskā sektora pakalpojumu kvalitāti, lēmumu pieņemšanas kvalitāti un veicināt labas pārvaldības principu ieviešanu, veicinot pieredzes, zināšanu un labas prakses apmaiņu starp Daugavpils rajona un Dānijas pašvaldībām, institūcijām un nevalstiskām organizācijām.</t>
  </si>
  <si>
    <t>Kosmosa tehnoloģijas - iespējas izglītībai un ekonomikas attīstībai</t>
  </si>
  <si>
    <t>Nodibinājums"Ventspils Augsto tehnoloģiju parks"</t>
  </si>
  <si>
    <t>12.07.2010.</t>
  </si>
  <si>
    <t>Vispārējais mērķis ir veicināt kosmosa tehnoloģiju ražošanu, saistīto pakalpojumu plašāku izmantošanu Latvijā un nodrošināt nozares attīstībai nepieciešamos cilvēkresursus, sniedzot ieguldījumu uz zināšanām balstītas, augstas pievienotās vērtības ekonomikas attīstībā.
Tiešais mērķis ir nodrošināt ar objektīviem datiem un praktisku informāciju trīs mērķa grupas Latvijā (politikas veidotājus kosmosa tehnoloģiju nozarē; jauniešus, kas izvēlas turpmāko karjeru; organizācijas, kas vēlas darboties kosmosa tehnoloģiju ražošanā vai pakalpojumu sniegšanā):
• informējot Latvijas politikas veidotājus kosmosa tehnoloģiju nozarē par NVO un uzņēmēju viedokli, nozares perspektīvām Latvijā un kosmosa tehnoloģiju pielietojuma iespējām, lai veicinātu kvalitatīvas Latvijas Kosmosa stratēģijas izstrādi; 
• nodrošinot informācijas pieejamību sabiedrībā un veicināt izpratni par kosmosa tehnoloģijām, lai rosinātu jauniešu interesi apgūt ar tām saistītās studijas (kosmiskās IT, inženierzinātnes un dabas zinātnes);  
• radot Latvijas uzņēmēju un NVO izpratni un zināšanas par finansējuma un partneru piesaistes iespējām jaunu kosmosa tehnoloģiju izstrādei, ražošanai un saistīto pakalpojumu attīstībai.</t>
  </si>
  <si>
    <t>Atbalsta centrs ģimenes vardarbībā cietušām sievietēm</t>
  </si>
  <si>
    <t>Biedrība "Resursu centrs sievietēm "Marta""</t>
  </si>
  <si>
    <t>Vispārējais mērķis ir veicināt sabiedrības ilgtspējīgu attīstību vardarbības ģimenē pret sievietēm mazināšanā un izskaušanā.
Tiešais mērķis ir sniegt atbalstu vardarbības ģimenē cietušām sievietēm, lai pret viņām vērstā vardarbība tiktu pārtraukta, un veicināt sistēmiskas izmaiņas attiecībā uz vardarbības ģimenē mazināšanu Latvijā.</t>
  </si>
  <si>
    <t>Funkcionālās un radošās attīstības centrs bērniem ar īpašām vajadzībām</t>
  </si>
  <si>
    <t>Biedrība "Rehabilitācijas centrs "Mēs esam līdzās""</t>
  </si>
  <si>
    <t>Vispārējais mērķis ir paaugstināt dzīves kvalitāti un mazināt funkcionālos traucējumus bērniem ar īpašām vajadzībām, uzlabot pieeju un ārstēšanās iespējas, ka arī veicināt integrāciju izglītības sistēmā.
Tiešie mērķi:
1. Izveidot, attīstīt un pielietot jaunu rehabilitācijas programmu funkcionālajai un radošajai attīstībai projekta mērķa grupai - bērniem ar īpašām vajadzībām, nodrošinot kompleksus rehabilitācijas pakalpojumus jaunizveidotajā Eiropas standartiem atbilstošajā funkcionālās un radošās attīstības centrā.
2. Radīt bērniem ar īpašām vajadzībām draudzīgu, adaptētu, aprīkotu vidi, kas nodrošinās viņu neatkarību;
3. Izveidot Personīgo Asistentu (turpmāk –PA) apmācības programmu un to realizēt Biedrībā Rehabilitācijas centrā „Mēs esam līdzās” , kā arī apmācīt PA no visiem Latvijas reģioniem.</t>
  </si>
  <si>
    <t>Iedzīvotāju iniciatīvas - Talsu novadam</t>
  </si>
  <si>
    <t>Vispārējais mērķis ir uzlabot dzīves kvalitāti, stiprinot un attīstot pilsonisko sabiedrību, iedzīvotāju un iedzīvotāju grupu savstarpējo sadarbību Ziemeļkurzemē.
Tiešie mērķi:
a) veicināt iedzīvotāju un viņu grupu ideju apmaiņu, rīcību un sadarbību sociālā kapitāla nostiprināšanai katrā no 16 jauno Talsu novadu veidojošā pilsētā un pagastā;
b) sagatavot Talsu novada pilsoniskās sabiedrības attīstības programmu, vienlaikus dodot ieguldījumu arī kopējās Talsu novada attīstības stratēģijas apspriešanā un sagatavošanā;
c) nodot pieredzi par iedzīvotāju un viņu grupu sadarbības sekmēšanu radniecīgu Latvijas novadu pašvaldību un pilsoniskās sabiedrības pārstāvjiem;
d) nodrošināta projekta aktivitāšu ieviešana.</t>
  </si>
  <si>
    <t>Narkomānijas kaitējuma mazināšana Jūrmalā</t>
  </si>
  <si>
    <t>Biedrība „Vecāki Jūrmalai”</t>
  </si>
  <si>
    <t>Vispārējais mērķis ir ar dzīvesveidu saistīto slimību ierobežošana, veicinot narkotiku lietošanas kaitīgo seku mazināšanos Jūrmalas pilsētā.
Tiešais mērķis ir  narkotiku lietošanas kaitējuma radīto seku samazināšana un ierobežošana, veicot remisijā esošo narkomānu apmācību līdzbiedru izglītošanai un pašpalīdzības grupu veidošanai Jūrmalas pilsētā.</t>
  </si>
  <si>
    <t xml:space="preserve">Publiskās un privātās partnerības izplatību Latvijā veicinošo un kavējošo faktoru socioloģiska analīze </t>
  </si>
  <si>
    <t>Nodibinājums „Baltic Institute of Social Sciences”</t>
  </si>
  <si>
    <t>Vispārējais mērķis ir izprast publiskās un privātās partnerības projektu veidošanās sociālo kontekstu Latvijā, lai izstrādātu praktiskas un pielietojamas rekomendācijas rīcībpolitikas plānotājiem un ieviesējiem PPP turpmākās attīstības veicināšanai.
Tiešie mērķi:
1. noskaidrot, cik lielā mērā Latvijas politikas dokumentos noteiktais mērķis (veicināt publiskās un privātās partnerības ieviešanu) atbilst politikas īstenotāju un sabiedrības un uzņēmēju gatavībai pieņemt jaunas ekonomiskās uzvedības formas; 
2. noteikt faktorus, kas veicina un kavē īstenot publiskā un privātā sektora sadarbību;
3. izpētīt iespējamo partneru sadarbības lēmumu pieņemšanas un rīcības stratēģijas, aprakstīt to izplatību un sociālo kontekstu;
4. izstrādāt sociāli politikas dabas ieteikumus politikas veidotājiem un īstenotājiem un partneriem publiskās un privātās partnerības attīstībai;
5. pētījumā iegūtās izpratnes un publiskās un privātās partnerības attīstības sociālā konteksta izskaidrojuma izplatīšana politikas īstenotājiem, sabiedrībā, akadēmiskajā vidē ar pētījuma rezultātu, semināru un līdzdalību akadēmiska rakstura pasākumos palīdzību;
6. veicināt diskusijas par ekonomisko procesu norises sociālajiem aspektiem sabiedrībā ar plašsaziņas līdzekļu starpniecību.</t>
  </si>
  <si>
    <t>Ilgtspējības principos un sabiedrības interesēs balstītas ĢMO politikas veidošana Latvijā</t>
  </si>
  <si>
    <t>Biedrība “Zemes draugi”</t>
  </si>
  <si>
    <t>Vispārējais mērķis ir veicināt ilgtspējīgas attīstības principos balstītas ĢMO politikas veidošanos Latvijā.
Tiešie mērķi:
1. Veicināt iedzīvotāju interešu pārstāvniecību un pašvaldību apzinātu izvēli ĢMO brīvo zonu izveides procesā, sniedzot atbalstu ar ĢMO apriti saistīto jauno likumdošanas normatīvo aktu pilnvērtīgai ieviešanai.
2. Pievērst sabiedrības uzmanību patērētāju tiesību aizsardzības aspektiem ĢMO jautājumos.
3. Veicināt efektīvāku nevalstiskā sektora līdzdalību un sabiedrības interešu pārstāvniecību ar ĢMO saistīto normatīvo aktu izstrādes procesos un politikas veidošanas procesā.
4. Palielināt vispārēju sabiedrības informētību par ĢMO jautājumiem.</t>
  </si>
  <si>
    <t>Mores kauju muzeja veidošana kultūrvēsturiskā mantojuma saglabāšanai</t>
  </si>
  <si>
    <t>Biedrība „Mores Muzejs”</t>
  </si>
  <si>
    <t>Vispārējais mērķis ir izveidot unikālu muzeju Vidzemes reģionā – Mores kauju muzeju Eiropas kultūras mantojuma saglabāšanai, kura tematika bāzējās uz II.pasaules kara notikumiem Morē, Siguldas apkārtnē un Latvijā ar centrālo ideju „Latvija II.pasaules kara krustugunīs un tās cilvēku likteņi pēc kara”. Tas aptver Latvijas vēsturi padomju perioda sākuma posmā.
Tiešais mērķis ir nonkonformistiskā padomju mantojuma dokumentēšana, saglabāšana un popularizēšana Mores kauju muzejā.</t>
  </si>
  <si>
    <t>Vispusīga attīstības veicināšanas programma Lielvārdes novada bērniem ar īpašām vajadzībām „Spēka maize”</t>
  </si>
  <si>
    <t>Nodibinājums „Mārīte ABC”</t>
  </si>
  <si>
    <t>Vispārējais mērķis ir attīstību veicinošu pakalpojumu pieejamības nodrošināšana Lielvārdes novada bērniem ar īpašām vajadzībām un viņu ģimenēm tuvu dzīves vietai, sekmējot šo bērnu integrāciju izglītības sistēmā. Veicināt nevalstiskas organizācijas un novada pašvaldības dienesta sadarbību.
Tiešie mērķi:
• sniegt iespēju Lielvārdes novada bērniem ar īpašām vajadzībām apmeklēt individuālu Montesori nodarbību kursu un logopēdijas kursu, mūzikas terapijas nodarbību ciklu, lai pilnveidotu viņu prasmju attīstību un traucējumu novēršanu; 
• sniegt iespēju Lielvārdes novada ģimenēm, kurās aug bērni ar īpašām vajadzībām, apmeklēt individuālu psihologa nodarbību kursu, lai palīdzētu risināt konkrētas audzināšanas problēmas un sekmētu bērnu iekļaušanos izglītības sistēmā;
• organizēt individuāli pielāgotu valodas un runas attīstības materiālu izgatavošanu, kas izmantojami darbā ar bērniem, kam ir funkcionāli traucējumi;
• konsultēt vecākus par iespējām mājās darboties ar bērniem, lai mazinātu funkcionālos traucējumus un sekmētu bērnu spēju attīstīšanu ar mērķi sagatavoties darbam skolā.</t>
  </si>
  <si>
    <t>ENERĢIJU TAUPOŠA BŪVNIECĪBA LATVIJĀ</t>
  </si>
  <si>
    <t>Biedrība „Latvijas Arhitektu savienība”</t>
  </si>
  <si>
    <t>Vispārējais mērķis ir Latvijā pastāvošo arhitektūras projektēšanas un būvniecības praksi pārveidot par enerģiju taupošu.
Tiešie mērķi:
• izstrādāt rīcības plānu enerģiju taupošas projektēšanas un būvniecības ieviešanai Latvijā; 
• sagatavot apmācību programmu par enerģiju taupošu būvju projektēšanu un nodrošināt tās pieejamību nozares profesionāļiem; 
• veidot sabiedrības izpratni par enerģiju taupošu ēku un mājokli.</t>
  </si>
  <si>
    <t>Skaidra izvēle</t>
  </si>
  <si>
    <t>Biedrība "Ielu bērnu dienas centrs „IOGT Baltais zvirbulis”"</t>
  </si>
  <si>
    <t>Vispārējais mērķis ir samazināt ielas bērnu un sociālās atstumtības riskam pakļauto jauniešu sociālos un veselības riskus un veicināt viņu sociālo iekļaušanu sabiedrībā ar izglītojošu un audzinošu pasākumu starpniecību.
Tiešie mērķi:
•  sniegt zināšanas un veicināt veselīga un sociāli akceptējama dzīvesveida paradumu izveidi nodarbību ciklos par atkarību izraisošo vielu lietošanas ietekmi uz veselību un sociālo labklājību;
• rosināt pusaudžu līderību vienaudžu izglītošanai;
• sekmēt veselīga un radoša brīvā laika pavadīšanas ieradumu nostiprināšanos tematiskajās nometnēs.</t>
  </si>
  <si>
    <t>Aprūpes pamati sociālā darba speciālistiem darbam ar pacientiem ar diagnosticētām hroniskām slimībām</t>
  </si>
  <si>
    <t>Biedrība „Latvijas Samariešu apvienība”</t>
  </si>
  <si>
    <t>Vispārējais / tiešais mērķis ir paplašināt sociāla darba speciālistiem profesionālās kvalifikācijas ieguves un pilnveidošanas iespējas, kas nepieciešamas kvalitatīvu sociālās aprūpes un sociālās rehabilitācijas pakalpojumu sniegšanai.</t>
  </si>
  <si>
    <t>XXI gadsimts. Nedzirdība. Līdzdalības evolūcija.</t>
  </si>
  <si>
    <t>Biedrība „Latvijas Nedzirdīgo savienība”</t>
  </si>
  <si>
    <t>30.09.2010.</t>
  </si>
  <si>
    <t>Vispārējais mērķis ir iekļaut nedzirdīgos valsts iedzīvotājus tādas sabiedriskās dzīves vides izveidē, kas Latvijā sekmētu pilsoniskās sabiedrības attīstību un, kurā pašiem nedzirdīgajiem būtu iespēja piedalīties sabiedrības jautājumu risināšanā, nebūtu šķēršļu sadarboties ar dzirdīgo pasauli.
Tiešie mērķi: ANO „Konvencijas par personu ar invaliditāti tiesībām” kontekstā
1) palielināt to nedzirdīgo cilvēku īpatsvaru Latvijā, kas, formāli un neformāli sadarbojoties savu un sabiedrības mērķu labā, vairo kopējo sociālo kapitālu;
2) paaugstināt nedzirdīgo cilvēku, neformālo grupu, Latvijas Nedzirdīgo savienības un tās reģionālo biedrību līdzdalības efektivitāti politikas procesā pašvaldībās, centrālās valsts pārvaldes un ES līmenī,
3)  attīstīt sabiedrības izpratni par sociāli atstumto grupu integrācijas nepieciešamību un lietderību kā noteicošo faktoru ilgtspējīgai attīstībai.</t>
  </si>
  <si>
    <t>Atbalsta programma Latvijas mājamatniekiem NO KŪNIŅAS LĪDZ TAURENIM</t>
  </si>
  <si>
    <t>Vispārējais mērķis ir gada laikā Latvijas reģionos – Rīgā, Vidzemē, Zemgalē un Kurzemē dot iespēju 100 mājamatniekiem, t.sk. 20 cilvēkiem ar invaliditāti, apgūt prasmes un zināšanas, kas paaugstina šo mājamatnieku kapacitāti saimnieciskajai darbībai gan nevalstiskā sektora organizācijās, gan privātajos mikrouzņēmumos.
Tiešie mērķi:
- organizēt dažāda veida apmācības mājamatniekiem, lai uzlabotu viņu prasmes un zināšanas šādās jomās: tradicionālās un modernās mājamatniecības iespējas; personības pilnveidošana; darba vides uzlabošana; NVO iespējas un līdzdalības mehānismi uzņēmējdarbības veicināšanā; līdzdalības iespējas politisko un ekonomisko procesu plānošanā; mikrouzņēmumu attīstīšana; finanšu piesaiste un projektu izstrāde; datora un interneta pielietošana;
- veikt mājamatnieku apmācību centru telpu kosmētisko remontu Nīcas pagastā un Alojā;
- sagatavot Sieviešu tiesību institūta un Ziemeļu Sieviešu Universitātes fonda, Norvēģijā, ilgtermiņa sadarbības plānu NVO un uzņēmumu kopprojektu attīstībai mājamatnieku atbalstam.</t>
  </si>
  <si>
    <t>Cita skola - vienaudžu izglītotāju un informatīvo resursu attīstība seksuālās un reproduktīvās veselības un tiesību veicināšanai</t>
  </si>
  <si>
    <t>Biedrība "Latvijas Ģimenes plānošanas un seksuālās veselības asociācija “Papardes zieds”"</t>
  </si>
  <si>
    <t>Vispārējais mērķis ir veicināt ar jauniešu dzīvesveidu saistīto slimību profilaksi, atbalstot un stiprinot Latvijas organizācijas vienaudžu izglītības darba nodrošināšanai un sekmēt informatīvo resursu pieejamību par reproduktīvo veselību.
Tiešie mērķi:
1. Stiprināt Latvijas jauniešu organizāciju kapacitāti plānot un īstenot vienaudžu izglītības programmas HIV un citu ar dzīvesveidu saistīto infekciju izplatības mazināšanai.
2. Attīstīt Latvijas NVO, pedagogiem un studentiem pieejamu informatīvo resursu bāzi par jautājumiem, kas saistīti ar cilvēka seksualitāti, reproduktīvo veselību, tiesībām un profilaksi.
3. Sekmēt atbalstu pašvaldību un valsts līmenī jauniešu NVO un vienaudžu izglītībai kā metodei, kas nodrošina ar jauniešu dzīvesveidu saistīto infekcijas slimību izplatīšanās ierobežošanu un sekmē jauniešu pilsonisko aktivitāti.</t>
  </si>
  <si>
    <t>Apstiprinātie apakšprojekti atklātajā konkursā "NVO kapacitātes stiprināšanas programma"</t>
  </si>
  <si>
    <t>Apstiprinātie apakšprojekti atklātajā konkursā "NVO projektu programma"</t>
  </si>
  <si>
    <t>Stipendiju grantu shēmas LV0014 rezultāti</t>
  </si>
  <si>
    <t>Atklātā konkursa izsludināšanas datums</t>
  </si>
  <si>
    <t>Atklātā konkursa noslēguma datums</t>
  </si>
  <si>
    <t>Apstiprināto stipendiātu skaits</t>
  </si>
  <si>
    <t>Kopējais stipendiātiem piešķirtais finansējums*</t>
  </si>
  <si>
    <t>Īstenošanas vieta</t>
  </si>
  <si>
    <t>Individuālā studentu mobilitāte</t>
  </si>
  <si>
    <t>Norvēģija - 20, Īslande - 1, Lihtenšteina - 3</t>
  </si>
  <si>
    <t>Valsts, pašvaldību vai privāto vispārējās izglītības iestāžu pedagogu vai profesionālās izglītības iestāžu pedagogu, augstskolu vai koledžu akadēmiskā personāla un valsts un pašvaldību iestāžu administrācijas darbinieku izglītības jomā mobilitāte (turpmāk izglītības darbinieku mobilitāte)</t>
  </si>
  <si>
    <t>Norvēģija - 7, Īslande - 2</t>
  </si>
  <si>
    <t>Izglītības darbinieku mobilitāte</t>
  </si>
  <si>
    <t>Norvēģija - 12, Īslande - 6, Lihtenšteina - 1</t>
  </si>
  <si>
    <t>3.atklātais konkurss:</t>
  </si>
  <si>
    <t>Norvēģija - 11, Īslande - 1</t>
  </si>
  <si>
    <t>Norvēģija - 9, Īslande - 6</t>
  </si>
  <si>
    <t>4.atklātais konkurss:</t>
  </si>
  <si>
    <t>Norvēģija - 9, Īslande - 6, Lihtenšteina - 1</t>
  </si>
  <si>
    <t>5.atklātais konkurss:</t>
  </si>
  <si>
    <t>Norvēģija - 73, Īslande - 12, Lihtenšteina - 3</t>
  </si>
  <si>
    <t>Norvēģija - 58, Īslande - 14, Lihtenšteina - 2</t>
  </si>
  <si>
    <t>Skolotāju asistentu mobilitāte</t>
  </si>
  <si>
    <t>Norvēģija - 2, Īslande - 1</t>
  </si>
  <si>
    <t>6.atklātais konkurss:</t>
  </si>
  <si>
    <t>Norvēģija - 18, Īslande - 8</t>
  </si>
  <si>
    <t>7.atklātais konkurss:</t>
  </si>
  <si>
    <t>Norvēģija - 28, Īslande - 4</t>
  </si>
  <si>
    <t>Norvēģija - 14, Īslande - 6</t>
  </si>
  <si>
    <t>Norvēģija - 2, Īslande - 2, Lihtenšteina - 1</t>
  </si>
  <si>
    <t>8.atklātais konkurss:</t>
  </si>
  <si>
    <t>2010.03.30.</t>
  </si>
  <si>
    <t>Norvēģija - 20, Īslande - 7, Lihtenšteina - 2</t>
  </si>
  <si>
    <t>*Stipendiātiem nav jānodrošina līdzfinansējums</t>
  </si>
  <si>
    <r>
      <rPr>
        <sz val="8"/>
        <rFont val="Times New Roman"/>
        <family val="1"/>
      </rPr>
      <t xml:space="preserve">Programma "Pārrobežu sadarbība"                 </t>
    </r>
    <r>
      <rPr>
        <u val="single"/>
        <sz val="8"/>
        <color indexed="12"/>
        <rFont val="Times New Roman"/>
        <family val="1"/>
      </rPr>
      <t>Apstiprinātie apakšprojekti</t>
    </r>
  </si>
  <si>
    <r>
      <rPr>
        <sz val="8"/>
        <rFont val="Times New Roman"/>
        <family val="1"/>
      </rPr>
      <t xml:space="preserve">Grantu shēma "Akadēmiskie pētījumi"                         </t>
    </r>
    <r>
      <rPr>
        <u val="single"/>
        <sz val="8"/>
        <color indexed="12"/>
        <rFont val="Times New Roman"/>
        <family val="1"/>
      </rPr>
      <t>Apstiprinātie apakšprojekti</t>
    </r>
  </si>
  <si>
    <r>
      <rPr>
        <sz val="8"/>
        <rFont val="Times New Roman"/>
        <family val="1"/>
      </rPr>
      <t xml:space="preserve">Grantu shēma "NVO fonds"                 </t>
    </r>
    <r>
      <rPr>
        <u val="single"/>
        <sz val="8"/>
        <color indexed="12"/>
        <rFont val="Times New Roman"/>
        <family val="1"/>
      </rPr>
      <t xml:space="preserve"> Apstiprinātie apakšprojekti atklātajā konkursā "NVO darbības atbalsta programma"</t>
    </r>
  </si>
  <si>
    <r>
      <rPr>
        <sz val="8"/>
        <rFont val="Times New Roman"/>
        <family val="1"/>
      </rPr>
      <t xml:space="preserve">Stipendiju grantu shēma                      </t>
    </r>
    <r>
      <rPr>
        <u val="single"/>
        <sz val="8"/>
        <color indexed="12"/>
        <rFont val="Times New Roman"/>
        <family val="1"/>
      </rPr>
      <t>Apstiprinātie apakšprojekti</t>
    </r>
  </si>
  <si>
    <r>
      <rPr>
        <sz val="8"/>
        <rFont val="Times New Roman"/>
        <family val="1"/>
      </rPr>
      <t xml:space="preserve">Grantu shēma "Īstermiņa ekspertu fonds"              </t>
    </r>
    <r>
      <rPr>
        <u val="single"/>
        <sz val="8"/>
        <color indexed="12"/>
        <rFont val="Times New Roman"/>
        <family val="1"/>
      </rPr>
      <t>Apstiprinātie apakšprojekti</t>
    </r>
  </si>
  <si>
    <r>
      <rPr>
        <sz val="8"/>
        <rFont val="Times New Roman"/>
        <family val="1"/>
      </rPr>
      <t xml:space="preserve">Programma "Vides politikas integrācijas programma Latvijā"                       </t>
    </r>
    <r>
      <rPr>
        <u val="single"/>
        <sz val="8"/>
        <color indexed="12"/>
        <rFont val="Times New Roman"/>
        <family val="1"/>
      </rPr>
      <t>Apstiprinātie apakšprojekti atklātajā konkursā "Starpdisciplināra izpēte un kapacitātes palielināšana vides politikas integrācijai"</t>
    </r>
  </si>
  <si>
    <r>
      <rPr>
        <sz val="8"/>
        <rFont val="Times New Roman"/>
        <family val="1"/>
      </rPr>
      <t xml:space="preserve">Grantu shēma "Pilsoniskās sabiedrības stiprināšana un integrācijas veicināšana sabiedrībā"                                  </t>
    </r>
    <r>
      <rPr>
        <u val="single"/>
        <sz val="8"/>
        <color indexed="12"/>
        <rFont val="Times New Roman"/>
        <family val="1"/>
      </rPr>
      <t>Apstiprinātie apakšprojekti</t>
    </r>
  </si>
  <si>
    <r>
      <rPr>
        <sz val="8"/>
        <rFont val="Times New Roman"/>
        <family val="1"/>
      </rPr>
      <t xml:space="preserve">Grantu shēma "Valsts un privātās partnerības attīstības veicināšana Latvijā" </t>
    </r>
    <r>
      <rPr>
        <u val="single"/>
        <sz val="8"/>
        <color indexed="12"/>
        <rFont val="Times New Roman"/>
        <family val="1"/>
      </rPr>
      <t>Apstiprinātie apakšprojekti</t>
    </r>
  </si>
  <si>
    <t>Grantu shēmas "Projektu sagatavošanas fonds" LV0006 apstiprinātie apakšprojekti</t>
  </si>
  <si>
    <t xml:space="preserve">„Pilotprojekta "Salmu kā alternatīvās atjaunojamās enerģijas avota pārstrādes tehnoloģiju un izmantošanas procesa attīstīšana Kurzemes reģionā" izstrāde” </t>
  </si>
  <si>
    <t>SIA "DIVI"</t>
  </si>
  <si>
    <t>Latvija, Kurzeme, Talsu rajons, Talsu pilsēta</t>
  </si>
  <si>
    <t>"Jauns ģenerators 1.0 kW vēja enerģijas iekārtām"</t>
  </si>
  <si>
    <t>SIA "Rīgas menedžeru skola"</t>
  </si>
  <si>
    <t>Projekta "Atjaunojamās enerģijas izmantošanas attīstība Latvijā" pieteikuma sagatavošana</t>
  </si>
  <si>
    <t>Latvija, Rīga, Zemgale,
Kurzeme, Vidzeme, Latgale</t>
  </si>
  <si>
    <t>„Projekta pieteikuma sagatavošana Daugavas - Misas kanāla rekonstrukcijai Ķekavas pagastā”</t>
  </si>
  <si>
    <t xml:space="preserve">Nodibinājums "Sabiedriskā organizācija – Palīdzības fonds "Cerību Bura""
</t>
  </si>
  <si>
    <t>Latvija, Rīgas rajons, Ķekavas pagasts</t>
  </si>
  <si>
    <t>Pieteikuma sagatavošana projektam "Apsaimniekošanas un monitoringa sistēmas ieviešana Latvijas jūras aizsargājamās teritorijās"</t>
  </si>
  <si>
    <t>Biedrība "Baltijas vides forums"</t>
  </si>
  <si>
    <t>30.05.2008</t>
  </si>
  <si>
    <t>„Dabas resursu pārvaldības un izmantošanas efektivitātes paaugstināšana dabas parka "Daugavas loki" teritorijā”</t>
  </si>
  <si>
    <t>Daugavpils rajona padome</t>
  </si>
  <si>
    <t xml:space="preserve">Latvija, Latgales reģions, Daugavpils un Krāslavas rajons </t>
  </si>
  <si>
    <t xml:space="preserve">„"Starptautiska bioloģiskās lauksaimniecības apmācību un pētniecības centra" izveides partnerības attīstīšana un pētniecisko darbību priekšizpēte” </t>
  </si>
  <si>
    <t>Biedrība "Vides biedrība Krūzes"</t>
  </si>
  <si>
    <t>Latvija, Cēsu rajons, Jaunpiebalga; Vācija, Norvēģija</t>
  </si>
  <si>
    <t>„Grīziņkalna koka arhitektūras restaurācijas projekta sagatavošana”</t>
  </si>
  <si>
    <t>Rīgas domes Pilsētas attīstības departaments</t>
  </si>
  <si>
    <t>15.11.2007</t>
  </si>
  <si>
    <t>„No vakardienas šodienā - Valmieras pilsētas vērsturiskā centra attīstība”</t>
  </si>
  <si>
    <t>Latvija, Valmieras pilsēta;
Norvēģija, Oplandes reģions</t>
  </si>
  <si>
    <t>„Projekta iesnieguma "Šlokenbekas muižas attīstība - mūsdienīga pieeja kultūras mantojuma saglabāšanai" sagatavošana”</t>
  </si>
  <si>
    <t>Biedrība "Šlokenbekas muiža"</t>
  </si>
  <si>
    <t>15.04.2008</t>
  </si>
  <si>
    <t>Latvija, Rīgas reģions, Tukuma rajons, Smārdes pagasts</t>
  </si>
  <si>
    <t>Projekta sagatavošana veselības aprūpes uzlabošanai ar ēšanas traucējumiem sirgstošām jaunietēm</t>
  </si>
  <si>
    <t>SIA "Diplomātiskā servisa medicīnas centrs"</t>
  </si>
  <si>
    <t>Latvija, Rīga; Lietuva, Viļņa; Norvēģija</t>
  </si>
  <si>
    <t xml:space="preserve">„Projekta "Elektronisko dokumentu aprites sistēmas izveidošana Tukuma slimnīcā" sagatavošana un iesniegšana” </t>
  </si>
  <si>
    <t>Tukuma rajona padomes aģentūra "Tukuma slimnīca"</t>
  </si>
  <si>
    <t>25.04.2008</t>
  </si>
  <si>
    <t>Latvija, Rīgas plānošanas reģions, Tukuma rajons, Tukuma pilsēta</t>
  </si>
  <si>
    <t xml:space="preserve">„Individuālā projekta "Veselības centra "Ilūkste" tehnisko un profesionālo spēju uzlabošana kvalitatīvas ārstniecības un profilakses nodrošināšanai" sagatavošana iesniegšanai EEZ un Norvēģijas valdības divpusējā finanšu instrumenta finansētajā atklāto projektu konkursā” </t>
  </si>
  <si>
    <t>15.10.2007</t>
  </si>
  <si>
    <t>Latvija, Daugavpils rajons, Ilūkstes novads</t>
  </si>
  <si>
    <t>„Projekta "Medicīnas aparātbūves inovāciju centra darbības virzienu attīstība" izstrāde”</t>
  </si>
  <si>
    <t>Latvija, Rīgas reģions, Rīga</t>
  </si>
  <si>
    <t xml:space="preserve">„Projekta "Paškustoša kolonoskopa rūpnieciskā prototipa ar instrumentālu kanālu izstrādāšana; sagatavošanās klīniskiem pētījumiem" sagatavošana” </t>
  </si>
  <si>
    <t>Biedrība "Contra Cancrum Coli"</t>
  </si>
  <si>
    <t>15.05.2008</t>
  </si>
  <si>
    <t>„Projekta pieteikuma sagatavošana Vidzemes reģiona daudzfunkcionālā atbalsta centra bērniem ar dzirdes traucējumiem izveidei Valmierā”</t>
  </si>
  <si>
    <t>Biedrība "Latvijas Vājdzirdīgo asociācija"</t>
  </si>
  <si>
    <t>Latvija, Vidzeme, Valmiera</t>
  </si>
  <si>
    <t>"Daudzfunkcionāla resursu un atbalsta centra izveide bērniem ar garīgās attīstības traucējumiem"</t>
  </si>
  <si>
    <t>Ogres rajona pašvaldība</t>
  </si>
  <si>
    <t>30.04.2008</t>
  </si>
  <si>
    <t>Latvija, Ogres rajons</t>
  </si>
  <si>
    <t>"Daudzfunkcionāla atbalsta centra izveide ar diabētu un celiakiju slimiem bērniem Latvijā"</t>
  </si>
  <si>
    <t>„Individuālā projekta "Klātienes un tālmācības mācību programmas izstrādāšana un ieviešana bērniem ar īpašām vajadzībām matemātikā, fizikā, ķīmijā un bioloģijā" iesnieguma izstrāde”</t>
  </si>
  <si>
    <t>SIA "Data Pro Grupa"</t>
  </si>
  <si>
    <t>Vidzeme, Latgale, Kurzeme, Zemgale, Rīga</t>
  </si>
  <si>
    <t>„Projekta "Jauno mediju mākslas izglītības attīstība Liepājā" sagatavošana”</t>
  </si>
  <si>
    <t>Liepājas Pedagoģijas akadēmija</t>
  </si>
  <si>
    <t>Latvija, Kurzeme, Liepāja</t>
  </si>
  <si>
    <t>"Priekšnoteikumu sagatavošana multi-funkcionālas apmācību programmas ieviešanai Banku augstskolā un konsorcija paplašināšana projekta iesnieguma sagatavošanai"</t>
  </si>
  <si>
    <t>SIA "Baltijas datoru akadēmija"</t>
  </si>
  <si>
    <t>"Kompleksa profesionālās izglītības mācību-ražošanas ciemata izveides iespēju izpēte"</t>
  </si>
  <si>
    <t>SIA "Buts"</t>
  </si>
  <si>
    <t>Latvija, Rīgas rajons, Rīga</t>
  </si>
  <si>
    <t>"Individuālā projekta sagatavošana jauno mediķu skolas izveidei"</t>
  </si>
  <si>
    <t>VAS Paula Stradiņa klīniskās universitātes slimnīca</t>
  </si>
  <si>
    <t>"Projekta iesnieguma sagatavošana interaktīvas multimediju apmācību programmas izveidei vispārizglītojošās skolās"</t>
  </si>
  <si>
    <t>Ventspils pilsētas pašvaldības iestāde "Ventspils Digitālais centrs"</t>
  </si>
  <si>
    <t>22.10.2007</t>
  </si>
  <si>
    <t>Latvija, Kurzeme, Ventspils</t>
  </si>
  <si>
    <t>"EEZ finanšu instrumenta un Norvēģijas valdības divpusējā finanšu instrumenta otrās atklāto projektu konkursa kārtas projekta plānošana un iesnieguma veidlapas izstrāde"</t>
  </si>
  <si>
    <t>"Projekta "Pilsoniskās drosmes skola" sagatavošana"</t>
  </si>
  <si>
    <t>"Projekta sagatavošana dzimumnoziedznieku uzraudzības sistēmas attīstīšanai"</t>
  </si>
  <si>
    <t>"Projekta sagatavošana sociālās rehabilitācijas un izglītības pasākumu ieviešanai Iļģuciema cietumā"</t>
  </si>
  <si>
    <t>Nodibinājums "Sabiedriskā organizācija - Palīdzības fonds "Cerību Bura""</t>
  </si>
  <si>
    <t>"Pilotprojekta izveide jauniešu noziedzības līmeņa mazināšanai Zemgales plānošanas reģionā"</t>
  </si>
  <si>
    <t>Zemgales plānošanas reģions - Aizkraukle, Bauska, Dobele, Jelgava un Jēkabpils</t>
  </si>
  <si>
    <t>"Kompleksa uz inovatīviem pasākumiem balstīta Zemgales pierobežu teritoriju attīstības projekta izstrāde"</t>
  </si>
  <si>
    <t>Jelgavas rajons, Dobeles rajons, Jēkabpils rajons, Aizkraukles rajons un Bauskas rajons</t>
  </si>
  <si>
    <t>"Jahtu ostas attīstība Kurzemes reģionā"</t>
  </si>
  <si>
    <t>Latvija, Kurzemes plānošanas reģions</t>
  </si>
  <si>
    <t>"Sabiedrisko pakalpojumu sniegšanas sistēmas optimizācija jaunveidojamajos novados Kurzemē"</t>
  </si>
  <si>
    <t>"Rīcības plāns Projekta "Sadarbības tīkla izveidošana alternatīvās enerģijas avotu (biodegvielas) izmantošanas jomā Baltijā" (indikatīvs darba nosaukums) sagatavošanai EEZ un Norvēģijas finanšu instrumentu 2.Individuālo projektu atklātā konkursa ietvaros"</t>
  </si>
  <si>
    <t>Biedrība "Tehnoloģiju attīstības forums"</t>
  </si>
  <si>
    <t>Latvija, Zviedrija, Lietuva</t>
  </si>
  <si>
    <r>
      <rPr>
        <sz val="8"/>
        <rFont val="Times New Roman"/>
        <family val="1"/>
      </rPr>
      <t xml:space="preserve">Grantu shēma "Projektu sagatavošanas fonds"                                               </t>
    </r>
    <r>
      <rPr>
        <u val="single"/>
        <sz val="8"/>
        <color indexed="12"/>
        <rFont val="Times New Roman"/>
        <family val="1"/>
      </rPr>
      <t>Apstiprinātie apakšprojekti</t>
    </r>
  </si>
  <si>
    <t xml:space="preserve">Nodrošināt taisnīgas tiesas prāvas Latvijā un veicināt kapacitātes celšanos Valsts tiesu ekspertīžu birojā, ievērojot labo praksi un starptautiskos  kvalitātes standartus, lai cīnītos ar nacionālo un starptautisko noziedzību    </t>
  </si>
  <si>
    <t>Izveidot vienotu, visaptverošu, centralizētu informācijas sistēmu, kuru lietos visas Latvijas ieslodzījuma vietās tur esošo ieslodzīto uzskaitei, informācijai analīzei un apmaiņai ar citām tieslietu jomas iestādēm</t>
  </si>
  <si>
    <t>Paaugstināt veselības aprūpes pakalpojumu kvalitāti Traumatoloģijas un ortopēdijas slimnīcā un uzlabot komunikāciju starp slimnīcu un primārās veselības aprūpi, attīstot moderno datoru programmatūru risinājumus</t>
  </si>
  <si>
    <t>Vidzemes inovāciju un uzņēmējdarbības centrs: inovācijas ar partnerību</t>
  </si>
  <si>
    <t>Veicināt sapratni un sadarbību starp dažādu tautību pārstāvjiem, veidot labvēlīgus sociālos, kultūras un informācijas nosacījumus Latvijas mazākumtautībām, kā arī veicināt mazākumtautību biedrību un nodibinājumu attīstību, līdzfinansējot apakšprojektus sekojošās jomās: mazākumtautību biedrību un nodibinājumu darbības kapacitātes stiprināšana; atbalsts mazākumtautību kultūras pasākumiem; atbalsts pasākumiem plašākas sabiedrības informēšanai par mazākumtautību kultūru, tradīcijām un reliģiju; atbalsts literāro darbu tulkošanai no mazākumtautību valodām latviešu valodā un no latviešu valodas mazākumtautību valodās; atbalsts pasākumiem plašākas sabiedrības informēšanai par sabiedrības etniskās integrācijas jautājumiem; atbalsts ārpusskolas pasākumu programmām, lai veicinātu sadarbību starp dažādu tautību skolēniem</t>
  </si>
  <si>
    <t>Attīstīt cilvēkresursus, nodrošinot augstāko izglītību jauno mēdiju mākslā un tās pieejamību reģionā</t>
  </si>
  <si>
    <t xml:space="preserve">Vides politikas integrācijas kapacitātes pilnveidošana, lietojot starpdisciplināras izpētes un politikas analīzes metodes, un mērķa grupu iesaistīšana politikas veidošanā un ieviešanā, kā arī jaunu tehnoloģiju un tehnoloģisko risinājumu ieviešana un popularizēšana vides tehnoloģiju konkurētspējas palielināšanai, piedāvājot ''nišas pieeju'' pievienotās vērtības radīšanai Eiropas Savienības kontekstā, pamatojoties uz Eiropas Savienības Vides tehnoloģiju rīcības plānā sniegtajām sadarbības iespējām, kā arī sadarbības attīstīšana starp zinātniekiem un komersantiem. </t>
  </si>
  <si>
    <t xml:space="preserve">Zemes siltuma izmantošanas demonstrācijas projekta realizācija un pieredzes izplatīšana Rīgas reģionā </t>
  </si>
  <si>
    <t>Atjaunojamās enerģijas - zemes enerģijas - izmantošana, lai uzlabotu vides kvalitāti un energoefektivitāti Katvaru speciālās internātskolas ēkā</t>
  </si>
  <si>
    <t>Sekmēt labas pārvaldības principu ieviešanu un uzlabot publiskā sektora pakalpojumu kvalitāti, veicinot zināšanu, pieredzes, informācijas un labas prakses apmaiņu starp Latviju, Norvēģiju vai citu EEZ valsti vides aizsardzības, ilgtspējīgas attīstības, Eiropas kultūras mantojuma saglabāšanas, veselības, bērnu ar īpašām vajadzībām, cilvēkresursu attīstības un izglītības, Šengenas, tieslietu, reģionālās politikas un ekonomisko aktivitāšu attīstības prioritārajās jomās</t>
  </si>
  <si>
    <t>Apsaimniekotājs - Valsts reģionālās attīstības aģentūra</t>
  </si>
  <si>
    <t>Apsaimniekotājs - Reģionālās attīstības un pašvaldību lietu ministrija/No 01.01.2011. Vides aizsardzības un reģionālās attīstības ministrija</t>
  </si>
  <si>
    <t>Apsaimniekotājs - Vides ministrija/ No 01.01.2011. Vides aizsardzības un reģionālās attīstības ministrija</t>
  </si>
</sst>
</file>

<file path=xl/styles.xml><?xml version="1.0" encoding="utf-8"?>
<styleSheet xmlns="http://schemas.openxmlformats.org/spreadsheetml/2006/main">
  <numFmts count="1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Red]#,##0.0"/>
    <numFmt numFmtId="165" formatCode="&quot;Yes&quot;;&quot;Yes&quot;;&quot;No&quot;"/>
    <numFmt numFmtId="166" formatCode="&quot;True&quot;;&quot;True&quot;;&quot;False&quot;"/>
    <numFmt numFmtId="167" formatCode="&quot;On&quot;;&quot;On&quot;;&quot;Off&quot;"/>
    <numFmt numFmtId="168" formatCode="[$€-2]\ #,##0.00_);[Red]\([$€-2]\ #,##0.00\)"/>
    <numFmt numFmtId="169" formatCode="#,##0;[Red]#,##0"/>
    <numFmt numFmtId="170" formatCode="0.0000"/>
  </numFmts>
  <fonts count="63">
    <font>
      <sz val="11"/>
      <color theme="1"/>
      <name val="Calibri"/>
      <family val="2"/>
    </font>
    <font>
      <sz val="11"/>
      <color indexed="8"/>
      <name val="Calibri"/>
      <family val="2"/>
    </font>
    <font>
      <b/>
      <sz val="8"/>
      <name val="Times New Roman"/>
      <family val="1"/>
    </font>
    <font>
      <sz val="8"/>
      <name val="Times New Roman"/>
      <family val="1"/>
    </font>
    <font>
      <b/>
      <sz val="11"/>
      <name val="Times New Roman"/>
      <family val="1"/>
    </font>
    <font>
      <sz val="11"/>
      <name val="Times New Roman"/>
      <family val="1"/>
    </font>
    <font>
      <i/>
      <sz val="8"/>
      <name val="Times New Roman"/>
      <family val="1"/>
    </font>
    <font>
      <b/>
      <sz val="12"/>
      <color indexed="8"/>
      <name val="Times New Roman"/>
      <family val="1"/>
    </font>
    <font>
      <sz val="11"/>
      <color indexed="8"/>
      <name val="Times New Roman"/>
      <family val="1"/>
    </font>
    <font>
      <sz val="12"/>
      <color indexed="8"/>
      <name val="Times New Roman"/>
      <family val="1"/>
    </font>
    <font>
      <sz val="12"/>
      <name val="Times New Roman"/>
      <family val="1"/>
    </font>
    <font>
      <i/>
      <sz val="11"/>
      <color indexed="8"/>
      <name val="Times New Roman"/>
      <family val="1"/>
    </font>
    <font>
      <b/>
      <sz val="12"/>
      <name val="Times New Roman"/>
      <family val="1"/>
    </font>
    <font>
      <sz val="10"/>
      <color indexed="8"/>
      <name val="Times New Roman"/>
      <family val="1"/>
    </font>
    <font>
      <sz val="10"/>
      <name val="Times New Roman"/>
      <family val="1"/>
    </font>
    <font>
      <sz val="10"/>
      <name val="Arial"/>
      <family val="2"/>
    </font>
    <font>
      <sz val="10"/>
      <color indexed="8"/>
      <name val="Calibri"/>
      <family val="2"/>
    </font>
    <font>
      <b/>
      <i/>
      <sz val="12"/>
      <color indexed="8"/>
      <name val="Times New Roman"/>
      <family val="1"/>
    </font>
    <font>
      <i/>
      <sz val="10"/>
      <color indexed="8"/>
      <name val="Times New Roman"/>
      <family val="1"/>
    </font>
    <font>
      <b/>
      <sz val="10"/>
      <color indexed="8"/>
      <name val="Times New Roman"/>
      <family val="1"/>
    </font>
    <font>
      <b/>
      <sz val="10"/>
      <name val="Times New Roman"/>
      <family val="1"/>
    </font>
    <font>
      <i/>
      <sz val="12"/>
      <name val="Times New Roman"/>
      <family val="1"/>
    </font>
    <font>
      <i/>
      <sz val="12"/>
      <color indexed="10"/>
      <name val="Times New Roman"/>
      <family val="1"/>
    </font>
    <font>
      <u val="single"/>
      <sz val="8"/>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Times New Roman"/>
      <family val="1"/>
    </font>
    <font>
      <sz val="12"/>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medium">
        <color indexed="8"/>
      </right>
      <top style="thin">
        <color indexed="8"/>
      </top>
      <bottom style="thin">
        <color indexed="8"/>
      </bottom>
    </border>
    <border>
      <left style="thin"/>
      <right style="thin"/>
      <top>
        <color indexed="63"/>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color indexed="63"/>
      </right>
      <top>
        <color indexed="63"/>
      </top>
      <bottom style="thin"/>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right style="medium">
        <color indexed="8"/>
      </right>
      <top style="thin">
        <color indexed="8"/>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41">
    <xf numFmtId="0" fontId="0" fillId="0" borderId="0" xfId="0" applyFont="1" applyAlignment="1">
      <alignment/>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53" applyFont="1" applyFill="1" applyBorder="1" applyAlignment="1" applyProtection="1">
      <alignment horizontal="center" vertical="center" wrapText="1"/>
      <protection/>
    </xf>
    <xf numFmtId="169" fontId="3" fillId="0" borderId="10" xfId="0" applyNumberFormat="1" applyFont="1" applyFill="1" applyBorder="1" applyAlignment="1">
      <alignment horizontal="center" vertical="center" wrapText="1"/>
    </xf>
    <xf numFmtId="0" fontId="4" fillId="33" borderId="0" xfId="0" applyFont="1" applyFill="1" applyAlignment="1">
      <alignment wrapText="1"/>
    </xf>
    <xf numFmtId="0" fontId="4" fillId="33" borderId="0" xfId="0" applyFont="1" applyFill="1" applyAlignment="1">
      <alignment/>
    </xf>
    <xf numFmtId="0" fontId="3" fillId="33" borderId="10" xfId="0" applyFont="1" applyFill="1" applyBorder="1" applyAlignment="1">
      <alignment horizontal="center" vertical="center" textRotation="90"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wrapText="1"/>
    </xf>
    <xf numFmtId="0" fontId="3" fillId="33" borderId="0" xfId="0" applyFont="1" applyFill="1" applyAlignment="1">
      <alignment/>
    </xf>
    <xf numFmtId="0" fontId="5" fillId="33" borderId="0" xfId="0" applyFont="1" applyFill="1" applyAlignment="1">
      <alignment/>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169" fontId="3"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vertical="center" wrapText="1"/>
    </xf>
    <xf numFmtId="3" fontId="2" fillId="33" borderId="0" xfId="0" applyNumberFormat="1" applyFont="1" applyFill="1" applyBorder="1" applyAlignment="1">
      <alignment wrapText="1"/>
    </xf>
    <xf numFmtId="3" fontId="3" fillId="33" borderId="0" xfId="0" applyNumberFormat="1" applyFont="1" applyFill="1" applyBorder="1" applyAlignment="1">
      <alignment horizontal="center" vertical="center" wrapText="1"/>
    </xf>
    <xf numFmtId="0" fontId="3" fillId="33" borderId="0" xfId="0" applyFont="1" applyFill="1" applyAlignment="1">
      <alignment wrapText="1"/>
    </xf>
    <xf numFmtId="0" fontId="3" fillId="33" borderId="0" xfId="0" applyFont="1" applyFill="1" applyAlignment="1">
      <alignment horizontal="left" wrapText="1"/>
    </xf>
    <xf numFmtId="3" fontId="3" fillId="33" borderId="0" xfId="0" applyNumberFormat="1" applyFont="1" applyFill="1" applyAlignment="1">
      <alignment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left" vertical="top" wrapText="1"/>
    </xf>
    <xf numFmtId="14"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0" xfId="0" applyFont="1" applyAlignment="1">
      <alignment horizontal="center" wrapText="1"/>
    </xf>
    <xf numFmtId="0" fontId="9" fillId="0" borderId="10" xfId="0" applyFont="1" applyBorder="1" applyAlignment="1">
      <alignment horizontal="center" vertical="center" wrapText="1"/>
    </xf>
    <xf numFmtId="0" fontId="9" fillId="0" borderId="11" xfId="0" applyFont="1" applyFill="1" applyBorder="1" applyAlignment="1">
      <alignment horizontal="left" wrapText="1"/>
    </xf>
    <xf numFmtId="0" fontId="9" fillId="0" borderId="10" xfId="0" applyFont="1" applyFill="1" applyBorder="1" applyAlignment="1">
      <alignment horizontal="left" wrapText="1"/>
    </xf>
    <xf numFmtId="14" fontId="9" fillId="0" borderId="10" xfId="0" applyNumberFormat="1" applyFont="1" applyFill="1" applyBorder="1" applyAlignment="1">
      <alignment horizontal="left" wrapText="1"/>
    </xf>
    <xf numFmtId="4" fontId="9" fillId="0" borderId="10" xfId="0" applyNumberFormat="1" applyFont="1" applyFill="1" applyBorder="1" applyAlignment="1">
      <alignment horizontal="left" wrapText="1"/>
    </xf>
    <xf numFmtId="0" fontId="8" fillId="0" borderId="10" xfId="0" applyFont="1" applyBorder="1" applyAlignment="1">
      <alignment wrapText="1"/>
    </xf>
    <xf numFmtId="0" fontId="8" fillId="0" borderId="12" xfId="0" applyFont="1" applyBorder="1" applyAlignment="1">
      <alignment wrapText="1"/>
    </xf>
    <xf numFmtId="0" fontId="8" fillId="0" borderId="12" xfId="0" applyFont="1" applyBorder="1" applyAlignment="1">
      <alignment/>
    </xf>
    <xf numFmtId="0" fontId="10" fillId="0" borderId="11" xfId="0" applyFont="1" applyFill="1" applyBorder="1" applyAlignment="1">
      <alignment horizontal="left" wrapText="1"/>
    </xf>
    <xf numFmtId="0" fontId="10" fillId="0" borderId="10" xfId="0" applyFont="1" applyFill="1" applyBorder="1" applyAlignment="1">
      <alignment horizontal="left" wrapText="1"/>
    </xf>
    <xf numFmtId="0" fontId="10" fillId="0" borderId="10" xfId="0" applyFont="1" applyFill="1" applyBorder="1" applyAlignment="1">
      <alignment horizontal="left"/>
    </xf>
    <xf numFmtId="4" fontId="10" fillId="0" borderId="10" xfId="0" applyNumberFormat="1" applyFont="1" applyFill="1" applyBorder="1" applyAlignment="1">
      <alignment horizontal="left"/>
    </xf>
    <xf numFmtId="0" fontId="10" fillId="0" borderId="11" xfId="59" applyFont="1" applyFill="1" applyBorder="1" applyAlignment="1">
      <alignment horizontal="left" wrapText="1"/>
      <protection/>
    </xf>
    <xf numFmtId="0" fontId="10" fillId="0" borderId="10" xfId="59" applyFont="1" applyFill="1" applyBorder="1" applyAlignment="1">
      <alignment horizontal="left" wrapText="1"/>
      <protection/>
    </xf>
    <xf numFmtId="0" fontId="10" fillId="0" borderId="10" xfId="59" applyFont="1" applyFill="1" applyBorder="1" applyAlignment="1">
      <alignment horizontal="left"/>
      <protection/>
    </xf>
    <xf numFmtId="4" fontId="10" fillId="0" borderId="10" xfId="59" applyNumberFormat="1" applyFont="1" applyFill="1" applyBorder="1" applyAlignment="1">
      <alignment horizontal="left"/>
      <protection/>
    </xf>
    <xf numFmtId="4" fontId="9" fillId="0" borderId="10" xfId="59" applyNumberFormat="1" applyFont="1" applyFill="1" applyBorder="1" applyAlignment="1">
      <alignment horizontal="left"/>
      <protection/>
    </xf>
    <xf numFmtId="0" fontId="11" fillId="0" borderId="10" xfId="0" applyFont="1" applyBorder="1" applyAlignment="1">
      <alignment wrapText="1"/>
    </xf>
    <xf numFmtId="4" fontId="10" fillId="0" borderId="10" xfId="59" applyNumberFormat="1" applyFont="1" applyFill="1" applyBorder="1" applyAlignment="1">
      <alignment horizontal="left" wrapText="1"/>
      <protection/>
    </xf>
    <xf numFmtId="0" fontId="10" fillId="0" borderId="13" xfId="59" applyFont="1" applyFill="1" applyBorder="1" applyAlignment="1">
      <alignment horizontal="left" wrapText="1"/>
      <protection/>
    </xf>
    <xf numFmtId="0" fontId="10" fillId="0" borderId="14" xfId="59" applyFont="1" applyFill="1" applyBorder="1" applyAlignment="1">
      <alignment horizontal="left" wrapText="1"/>
      <protection/>
    </xf>
    <xf numFmtId="0" fontId="10" fillId="0" borderId="14" xfId="59" applyFont="1" applyFill="1" applyBorder="1" applyAlignment="1">
      <alignment horizontal="left"/>
      <protection/>
    </xf>
    <xf numFmtId="4" fontId="10" fillId="0" borderId="14" xfId="59" applyNumberFormat="1" applyFont="1" applyFill="1" applyBorder="1" applyAlignment="1">
      <alignment horizontal="left"/>
      <protection/>
    </xf>
    <xf numFmtId="4" fontId="9" fillId="0" borderId="14" xfId="59" applyNumberFormat="1" applyFont="1" applyFill="1" applyBorder="1" applyAlignment="1">
      <alignment horizontal="left"/>
      <protection/>
    </xf>
    <xf numFmtId="0" fontId="8" fillId="0" borderId="14" xfId="0" applyFont="1" applyBorder="1" applyAlignment="1">
      <alignment wrapText="1"/>
    </xf>
    <xf numFmtId="0" fontId="8" fillId="0" borderId="15" xfId="0" applyFont="1" applyBorder="1" applyAlignment="1">
      <alignment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left" vertical="center" wrapText="1"/>
    </xf>
    <xf numFmtId="2" fontId="10" fillId="0" borderId="10" xfId="0" applyNumberFormat="1" applyFont="1" applyFill="1" applyBorder="1" applyAlignment="1">
      <alignment horizontal="center" vertical="justify"/>
    </xf>
    <xf numFmtId="0" fontId="10" fillId="0" borderId="10" xfId="0" applyFont="1" applyFill="1" applyBorder="1" applyAlignment="1">
      <alignment vertical="top"/>
    </xf>
    <xf numFmtId="2" fontId="10" fillId="0" borderId="10" xfId="0" applyNumberFormat="1" applyFont="1" applyFill="1" applyBorder="1" applyAlignment="1">
      <alignment vertical="top"/>
    </xf>
    <xf numFmtId="2" fontId="10" fillId="0" borderId="10" xfId="0" applyNumberFormat="1" applyFont="1" applyFill="1" applyBorder="1" applyAlignment="1">
      <alignment horizontal="center" vertical="top"/>
    </xf>
    <xf numFmtId="0" fontId="10" fillId="0" borderId="10" xfId="0" applyFont="1" applyBorder="1" applyAlignment="1">
      <alignment wrapText="1"/>
    </xf>
    <xf numFmtId="0" fontId="10" fillId="0" borderId="10" xfId="0" applyFont="1" applyFill="1" applyBorder="1" applyAlignment="1">
      <alignment horizontal="center" vertical="justify"/>
    </xf>
    <xf numFmtId="0" fontId="10" fillId="0" borderId="10" xfId="0" applyFont="1" applyBorder="1" applyAlignment="1">
      <alignment vertical="top"/>
    </xf>
    <xf numFmtId="0" fontId="10" fillId="0" borderId="10" xfId="0" applyFont="1" applyBorder="1" applyAlignment="1">
      <alignment/>
    </xf>
    <xf numFmtId="17" fontId="10" fillId="0" borderId="10" xfId="0" applyNumberFormat="1" applyFont="1" applyFill="1" applyBorder="1" applyAlignment="1">
      <alignment horizontal="center" vertical="justify"/>
    </xf>
    <xf numFmtId="0" fontId="10" fillId="34" borderId="10" xfId="0" applyFont="1" applyFill="1" applyBorder="1" applyAlignment="1">
      <alignment vertical="top"/>
    </xf>
    <xf numFmtId="2" fontId="10" fillId="0" borderId="10" xfId="0" applyNumberFormat="1" applyFont="1" applyBorder="1" applyAlignment="1">
      <alignment/>
    </xf>
    <xf numFmtId="4" fontId="10" fillId="0" borderId="10" xfId="0" applyNumberFormat="1" applyFont="1" applyBorder="1" applyAlignment="1">
      <alignment/>
    </xf>
    <xf numFmtId="0" fontId="10" fillId="0" borderId="10" xfId="0" applyFont="1" applyFill="1" applyBorder="1" applyAlignment="1">
      <alignment vertical="center" wrapText="1"/>
    </xf>
    <xf numFmtId="0" fontId="10" fillId="0" borderId="10" xfId="0" applyNumberFormat="1" applyFont="1" applyBorder="1" applyAlignment="1">
      <alignment wrapText="1"/>
    </xf>
    <xf numFmtId="2" fontId="10" fillId="0" borderId="10" xfId="0" applyNumberFormat="1" applyFont="1" applyFill="1" applyBorder="1" applyAlignment="1">
      <alignment/>
    </xf>
    <xf numFmtId="0" fontId="9" fillId="0" borderId="11" xfId="0" applyFont="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8" fillId="0" borderId="12" xfId="0" applyFont="1" applyBorder="1" applyAlignment="1">
      <alignment horizontal="center" vertical="center" wrapText="1"/>
    </xf>
    <xf numFmtId="0" fontId="10" fillId="34"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8" fillId="0" borderId="15" xfId="0" applyFont="1" applyBorder="1" applyAlignment="1">
      <alignment horizontal="center" vertical="center" wrapText="1"/>
    </xf>
    <xf numFmtId="0" fontId="9" fillId="0" borderId="11" xfId="0" applyFont="1" applyBorder="1" applyAlignment="1">
      <alignment wrapText="1"/>
    </xf>
    <xf numFmtId="0" fontId="9" fillId="34" borderId="10" xfId="0" applyFont="1" applyFill="1" applyBorder="1" applyAlignment="1">
      <alignment wrapText="1"/>
    </xf>
    <xf numFmtId="0" fontId="9" fillId="34" borderId="10" xfId="0" applyFont="1" applyFill="1" applyBorder="1" applyAlignment="1">
      <alignment horizontal="right" wrapText="1"/>
    </xf>
    <xf numFmtId="0" fontId="9" fillId="0" borderId="10" xfId="0" applyFont="1" applyBorder="1" applyAlignment="1">
      <alignment horizontal="center" wrapText="1"/>
    </xf>
    <xf numFmtId="0" fontId="9" fillId="0" borderId="10" xfId="0" applyFont="1" applyBorder="1" applyAlignment="1">
      <alignment horizontal="right" wrapText="1"/>
    </xf>
    <xf numFmtId="0" fontId="8" fillId="0" borderId="10" xfId="0" applyFont="1" applyBorder="1" applyAlignment="1">
      <alignment vertical="center" wrapText="1"/>
    </xf>
    <xf numFmtId="0" fontId="9" fillId="0" borderId="10" xfId="0" applyFont="1" applyBorder="1" applyAlignment="1">
      <alignment horizontal="center"/>
    </xf>
    <xf numFmtId="0" fontId="9" fillId="34" borderId="10" xfId="0" applyFont="1" applyFill="1" applyBorder="1" applyAlignment="1">
      <alignment horizontal="right"/>
    </xf>
    <xf numFmtId="0" fontId="9" fillId="0" borderId="10" xfId="0" applyFont="1" applyBorder="1" applyAlignment="1">
      <alignment horizontal="right"/>
    </xf>
    <xf numFmtId="0" fontId="8" fillId="0" borderId="10" xfId="0" applyFont="1" applyBorder="1" applyAlignment="1">
      <alignment horizontal="left" vertical="center" wrapText="1"/>
    </xf>
    <xf numFmtId="4" fontId="9" fillId="0" borderId="10" xfId="0" applyNumberFormat="1" applyFont="1" applyBorder="1" applyAlignment="1">
      <alignment horizontal="center"/>
    </xf>
    <xf numFmtId="4" fontId="9" fillId="34" borderId="10" xfId="0" applyNumberFormat="1" applyFont="1" applyFill="1" applyBorder="1" applyAlignment="1">
      <alignment horizontal="right"/>
    </xf>
    <xf numFmtId="4" fontId="9" fillId="0" borderId="10" xfId="0" applyNumberFormat="1" applyFont="1" applyBorder="1" applyAlignment="1">
      <alignment horizontal="right"/>
    </xf>
    <xf numFmtId="0" fontId="9" fillId="34" borderId="11" xfId="0" applyFont="1" applyFill="1" applyBorder="1" applyAlignment="1">
      <alignment wrapText="1"/>
    </xf>
    <xf numFmtId="4" fontId="9" fillId="34" borderId="10" xfId="0" applyNumberFormat="1" applyFont="1" applyFill="1" applyBorder="1" applyAlignment="1">
      <alignment horizontal="center"/>
    </xf>
    <xf numFmtId="0" fontId="9" fillId="34" borderId="10" xfId="0" applyFont="1" applyFill="1" applyBorder="1" applyAlignment="1">
      <alignment horizontal="center"/>
    </xf>
    <xf numFmtId="14" fontId="9" fillId="34" borderId="10" xfId="0" applyNumberFormat="1" applyFont="1" applyFill="1" applyBorder="1" applyAlignment="1">
      <alignment horizontal="right" wrapText="1"/>
    </xf>
    <xf numFmtId="4" fontId="9" fillId="0" borderId="10" xfId="0" applyNumberFormat="1" applyFont="1" applyBorder="1" applyAlignment="1">
      <alignment wrapText="1"/>
    </xf>
    <xf numFmtId="0" fontId="9" fillId="34" borderId="13" xfId="0" applyFont="1" applyFill="1" applyBorder="1" applyAlignment="1">
      <alignment wrapText="1"/>
    </xf>
    <xf numFmtId="0" fontId="9" fillId="34" borderId="14" xfId="0" applyFont="1" applyFill="1" applyBorder="1" applyAlignment="1">
      <alignment wrapText="1"/>
    </xf>
    <xf numFmtId="2" fontId="9" fillId="34" borderId="14" xfId="0" applyNumberFormat="1" applyFont="1" applyFill="1" applyBorder="1" applyAlignment="1">
      <alignment horizontal="right" wrapText="1"/>
    </xf>
    <xf numFmtId="2" fontId="9" fillId="34" borderId="14" xfId="0" applyNumberFormat="1" applyFont="1" applyFill="1" applyBorder="1" applyAlignment="1">
      <alignment wrapText="1"/>
    </xf>
    <xf numFmtId="0" fontId="9" fillId="0" borderId="14" xfId="0" applyFont="1" applyBorder="1" applyAlignment="1">
      <alignment wrapText="1"/>
    </xf>
    <xf numFmtId="0" fontId="9" fillId="34" borderId="0" xfId="0" applyFont="1" applyFill="1" applyAlignment="1">
      <alignment/>
    </xf>
    <xf numFmtId="0" fontId="14" fillId="34" borderId="11" xfId="0" applyFont="1" applyFill="1" applyBorder="1" applyAlignment="1">
      <alignment vertical="center" wrapText="1"/>
    </xf>
    <xf numFmtId="0" fontId="14" fillId="34" borderId="10" xfId="0" applyFont="1" applyFill="1" applyBorder="1" applyAlignment="1">
      <alignment vertical="center" wrapText="1"/>
    </xf>
    <xf numFmtId="0" fontId="13" fillId="34" borderId="10" xfId="0" applyFont="1" applyFill="1" applyBorder="1" applyAlignment="1">
      <alignment horizontal="center" vertical="center"/>
    </xf>
    <xf numFmtId="4" fontId="13" fillId="34" borderId="10" xfId="0" applyNumberFormat="1" applyFont="1" applyFill="1" applyBorder="1" applyAlignment="1">
      <alignment horizontal="center" vertical="center"/>
    </xf>
    <xf numFmtId="4" fontId="14" fillId="34" borderId="10" xfId="0" applyNumberFormat="1" applyFont="1" applyFill="1" applyBorder="1" applyAlignment="1">
      <alignment horizontal="center" vertical="center" wrapText="1"/>
    </xf>
    <xf numFmtId="0" fontId="13" fillId="0" borderId="10" xfId="0" applyFont="1" applyBorder="1" applyAlignment="1">
      <alignment horizontal="justify"/>
    </xf>
    <xf numFmtId="0" fontId="13" fillId="34" borderId="10" xfId="0" applyFont="1" applyFill="1" applyBorder="1" applyAlignment="1">
      <alignment/>
    </xf>
    <xf numFmtId="0" fontId="13" fillId="0" borderId="10" xfId="0" applyFont="1" applyBorder="1" applyAlignment="1">
      <alignment wrapText="1"/>
    </xf>
    <xf numFmtId="0" fontId="13" fillId="34" borderId="10" xfId="0" applyFont="1" applyFill="1" applyBorder="1" applyAlignment="1">
      <alignment wrapText="1"/>
    </xf>
    <xf numFmtId="0" fontId="14" fillId="0" borderId="10" xfId="0" applyFont="1" applyBorder="1" applyAlignment="1">
      <alignment wrapText="1"/>
    </xf>
    <xf numFmtId="0" fontId="13" fillId="0" borderId="10" xfId="0" applyFont="1" applyBorder="1" applyAlignment="1">
      <alignment horizontal="justify" wrapText="1"/>
    </xf>
    <xf numFmtId="0" fontId="13" fillId="0" borderId="10" xfId="0" applyFont="1" applyFill="1" applyBorder="1" applyAlignment="1">
      <alignment wrapText="1"/>
    </xf>
    <xf numFmtId="0" fontId="13" fillId="0" borderId="10" xfId="0" applyFont="1" applyBorder="1" applyAlignment="1">
      <alignment/>
    </xf>
    <xf numFmtId="0" fontId="14" fillId="34" borderId="10" xfId="0" applyFont="1" applyFill="1" applyBorder="1" applyAlignment="1">
      <alignment horizontal="center" vertical="center"/>
    </xf>
    <xf numFmtId="0" fontId="13" fillId="0" borderId="10" xfId="0" applyFont="1" applyBorder="1" applyAlignment="1">
      <alignment horizontal="center" wrapText="1"/>
    </xf>
    <xf numFmtId="4" fontId="14" fillId="34" borderId="10" xfId="0" applyNumberFormat="1" applyFont="1" applyFill="1" applyBorder="1" applyAlignment="1">
      <alignment horizontal="center" vertical="center"/>
    </xf>
    <xf numFmtId="0" fontId="14" fillId="34" borderId="13" xfId="0" applyFont="1" applyFill="1" applyBorder="1" applyAlignment="1">
      <alignment vertical="center" wrapText="1"/>
    </xf>
    <xf numFmtId="0" fontId="14" fillId="34" borderId="14" xfId="0" applyFont="1" applyFill="1" applyBorder="1" applyAlignment="1">
      <alignment vertical="center" wrapText="1"/>
    </xf>
    <xf numFmtId="0" fontId="13" fillId="34" borderId="14" xfId="0" applyFont="1" applyFill="1" applyBorder="1" applyAlignment="1">
      <alignment horizontal="center" vertical="center"/>
    </xf>
    <xf numFmtId="4" fontId="14" fillId="34" borderId="14" xfId="0" applyNumberFormat="1" applyFont="1" applyFill="1" applyBorder="1" applyAlignment="1">
      <alignment horizontal="center" vertical="center" wrapText="1"/>
    </xf>
    <xf numFmtId="0" fontId="9" fillId="0" borderId="11" xfId="0" applyFont="1" applyFill="1" applyBorder="1" applyAlignment="1">
      <alignment wrapText="1"/>
    </xf>
    <xf numFmtId="0" fontId="9" fillId="0" borderId="10" xfId="0" applyFont="1" applyFill="1" applyBorder="1" applyAlignment="1">
      <alignment/>
    </xf>
    <xf numFmtId="49" fontId="10" fillId="0" borderId="10" xfId="0" applyNumberFormat="1" applyFont="1" applyFill="1" applyBorder="1" applyAlignment="1">
      <alignment/>
    </xf>
    <xf numFmtId="0" fontId="10" fillId="0" borderId="10" xfId="0" applyFont="1" applyFill="1" applyBorder="1" applyAlignment="1">
      <alignment/>
    </xf>
    <xf numFmtId="2" fontId="9" fillId="0" borderId="10" xfId="0" applyNumberFormat="1" applyFont="1" applyFill="1" applyBorder="1" applyAlignment="1">
      <alignment/>
    </xf>
    <xf numFmtId="2" fontId="8" fillId="0" borderId="10" xfId="57" applyNumberFormat="1" applyFont="1" applyFill="1" applyBorder="1" applyAlignment="1">
      <alignment wrapText="1"/>
      <protection/>
    </xf>
    <xf numFmtId="0" fontId="9" fillId="0" borderId="10" xfId="0" applyFont="1" applyFill="1" applyBorder="1" applyAlignment="1">
      <alignment wrapText="1"/>
    </xf>
    <xf numFmtId="2" fontId="9" fillId="0" borderId="10" xfId="0" applyNumberFormat="1" applyFont="1" applyFill="1" applyBorder="1" applyAlignment="1">
      <alignment wrapText="1"/>
    </xf>
    <xf numFmtId="0" fontId="9" fillId="0" borderId="11" xfId="0" applyFont="1" applyBorder="1" applyAlignment="1">
      <alignment/>
    </xf>
    <xf numFmtId="0" fontId="9" fillId="0" borderId="10" xfId="0" applyFont="1" applyBorder="1" applyAlignment="1">
      <alignment/>
    </xf>
    <xf numFmtId="49" fontId="10" fillId="0" borderId="10" xfId="0" applyNumberFormat="1" applyFont="1" applyBorder="1" applyAlignment="1">
      <alignment/>
    </xf>
    <xf numFmtId="2" fontId="9" fillId="0" borderId="10" xfId="0" applyNumberFormat="1" applyFont="1" applyBorder="1" applyAlignment="1">
      <alignment/>
    </xf>
    <xf numFmtId="0" fontId="9" fillId="0" borderId="13" xfId="0" applyFont="1" applyBorder="1" applyAlignment="1">
      <alignment wrapText="1"/>
    </xf>
    <xf numFmtId="0" fontId="10" fillId="0" borderId="14" xfId="0" applyFont="1" applyBorder="1" applyAlignment="1">
      <alignment/>
    </xf>
    <xf numFmtId="2" fontId="10" fillId="0" borderId="14" xfId="0" applyNumberFormat="1" applyFont="1" applyFill="1" applyBorder="1" applyAlignment="1">
      <alignment/>
    </xf>
    <xf numFmtId="2" fontId="9" fillId="0" borderId="14" xfId="0" applyNumberFormat="1" applyFont="1" applyBorder="1" applyAlignment="1">
      <alignment/>
    </xf>
    <xf numFmtId="0" fontId="16" fillId="0" borderId="0" xfId="0" applyFont="1" applyAlignment="1">
      <alignment/>
    </xf>
    <xf numFmtId="0" fontId="8" fillId="0" borderId="0" xfId="57" applyFont="1" applyAlignment="1">
      <alignment wrapText="1"/>
      <protection/>
    </xf>
    <xf numFmtId="0" fontId="8" fillId="0" borderId="12" xfId="57" applyFont="1" applyBorder="1" applyAlignment="1">
      <alignment wrapText="1"/>
      <protection/>
    </xf>
    <xf numFmtId="0" fontId="10" fillId="34" borderId="10" xfId="0" applyFont="1" applyFill="1" applyBorder="1" applyAlignment="1">
      <alignment/>
    </xf>
    <xf numFmtId="0" fontId="8" fillId="0" borderId="10" xfId="57" applyFont="1" applyBorder="1" applyAlignment="1">
      <alignment wrapText="1"/>
      <protection/>
    </xf>
    <xf numFmtId="0" fontId="8" fillId="0" borderId="12" xfId="57" applyFont="1" applyBorder="1">
      <alignment/>
      <protection/>
    </xf>
    <xf numFmtId="170" fontId="9" fillId="0" borderId="10" xfId="0" applyNumberFormat="1" applyFont="1" applyFill="1" applyBorder="1" applyAlignment="1">
      <alignment/>
    </xf>
    <xf numFmtId="4" fontId="9" fillId="0" borderId="10" xfId="0" applyNumberFormat="1" applyFont="1" applyFill="1" applyBorder="1" applyAlignment="1">
      <alignment/>
    </xf>
    <xf numFmtId="16" fontId="9" fillId="0" borderId="10" xfId="0" applyNumberFormat="1" applyFont="1" applyFill="1" applyBorder="1" applyAlignment="1">
      <alignment/>
    </xf>
    <xf numFmtId="0" fontId="10" fillId="34" borderId="10" xfId="0" applyFont="1" applyFill="1" applyBorder="1" applyAlignment="1">
      <alignment wrapText="1"/>
    </xf>
    <xf numFmtId="0" fontId="9" fillId="0" borderId="13" xfId="0" applyFont="1" applyFill="1" applyBorder="1" applyAlignment="1">
      <alignment wrapText="1"/>
    </xf>
    <xf numFmtId="0" fontId="9" fillId="0" borderId="14" xfId="0" applyFont="1" applyFill="1" applyBorder="1" applyAlignment="1">
      <alignment wrapText="1"/>
    </xf>
    <xf numFmtId="0" fontId="9" fillId="0" borderId="14" xfId="0" applyFont="1" applyFill="1" applyBorder="1" applyAlignment="1">
      <alignment/>
    </xf>
    <xf numFmtId="2" fontId="9" fillId="0" borderId="14" xfId="0" applyNumberFormat="1" applyFont="1" applyFill="1" applyBorder="1" applyAlignment="1">
      <alignment/>
    </xf>
    <xf numFmtId="4" fontId="9" fillId="0" borderId="14" xfId="0" applyNumberFormat="1" applyFont="1" applyFill="1" applyBorder="1" applyAlignment="1">
      <alignment/>
    </xf>
    <xf numFmtId="0" fontId="9" fillId="34" borderId="10" xfId="0" applyFont="1" applyFill="1" applyBorder="1" applyAlignment="1">
      <alignment horizontal="center" vertical="center" wrapText="1"/>
    </xf>
    <xf numFmtId="0" fontId="10" fillId="34" borderId="11" xfId="0" applyFont="1" applyFill="1" applyBorder="1" applyAlignment="1">
      <alignment vertical="center" wrapText="1"/>
    </xf>
    <xf numFmtId="0" fontId="10" fillId="34" borderId="10" xfId="0" applyFont="1" applyFill="1" applyBorder="1" applyAlignment="1">
      <alignment vertical="center" wrapText="1"/>
    </xf>
    <xf numFmtId="14"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4" fontId="10" fillId="34" borderId="10" xfId="0" applyNumberFormat="1" applyFont="1" applyFill="1" applyBorder="1" applyAlignment="1">
      <alignment horizontal="center" vertical="center" wrapText="1"/>
    </xf>
    <xf numFmtId="4" fontId="9" fillId="34" borderId="10" xfId="0" applyNumberFormat="1" applyFont="1" applyFill="1" applyBorder="1" applyAlignment="1">
      <alignment horizontal="center" vertical="center" wrapText="1"/>
    </xf>
    <xf numFmtId="0" fontId="14" fillId="0" borderId="10" xfId="0" applyFont="1" applyBorder="1" applyAlignment="1">
      <alignment wrapText="1"/>
    </xf>
    <xf numFmtId="0" fontId="9" fillId="35" borderId="16" xfId="0" applyFont="1" applyFill="1" applyBorder="1" applyAlignment="1">
      <alignment vertical="center"/>
    </xf>
    <xf numFmtId="0" fontId="13" fillId="0" borderId="10" xfId="0" applyFont="1" applyBorder="1" applyAlignment="1">
      <alignment horizontal="left" wrapText="1"/>
    </xf>
    <xf numFmtId="0" fontId="13" fillId="0" borderId="17" xfId="0" applyFont="1" applyBorder="1" applyAlignment="1">
      <alignment wrapText="1"/>
    </xf>
    <xf numFmtId="0" fontId="13" fillId="0" borderId="10" xfId="0" applyFont="1" applyBorder="1" applyAlignment="1">
      <alignment wrapText="1"/>
    </xf>
    <xf numFmtId="0" fontId="9" fillId="35" borderId="16" xfId="0" applyFont="1" applyFill="1" applyBorder="1" applyAlignment="1">
      <alignment vertical="center" wrapText="1"/>
    </xf>
    <xf numFmtId="0" fontId="13" fillId="0" borderId="0" xfId="0" applyFont="1" applyAlignment="1">
      <alignment wrapText="1"/>
    </xf>
    <xf numFmtId="0" fontId="9" fillId="35" borderId="18" xfId="0" applyFont="1" applyFill="1" applyBorder="1" applyAlignment="1">
      <alignment vertical="center"/>
    </xf>
    <xf numFmtId="0" fontId="13" fillId="0" borderId="10" xfId="0" applyFont="1" applyFill="1" applyBorder="1" applyAlignment="1">
      <alignment horizontal="left" wrapText="1"/>
    </xf>
    <xf numFmtId="0" fontId="9" fillId="35" borderId="10" xfId="0" applyFont="1" applyFill="1" applyBorder="1" applyAlignment="1">
      <alignment vertical="center"/>
    </xf>
    <xf numFmtId="0" fontId="9" fillId="35" borderId="19" xfId="0" applyFont="1" applyFill="1" applyBorder="1" applyAlignment="1">
      <alignment vertical="center"/>
    </xf>
    <xf numFmtId="0" fontId="10" fillId="34" borderId="10" xfId="0" applyFont="1" applyFill="1" applyBorder="1" applyAlignment="1">
      <alignment horizontal="center" vertical="center"/>
    </xf>
    <xf numFmtId="4" fontId="9" fillId="34" borderId="10" xfId="0" applyNumberFormat="1" applyFont="1" applyFill="1" applyBorder="1" applyAlignment="1">
      <alignment horizontal="center" vertical="center"/>
    </xf>
    <xf numFmtId="0" fontId="10" fillId="34" borderId="10" xfId="0" applyFont="1" applyFill="1" applyBorder="1" applyAlignment="1">
      <alignment vertical="center"/>
    </xf>
    <xf numFmtId="4" fontId="10" fillId="34" borderId="10" xfId="0" applyNumberFormat="1" applyFont="1" applyFill="1" applyBorder="1" applyAlignment="1">
      <alignment horizontal="center" vertical="center"/>
    </xf>
    <xf numFmtId="0" fontId="13" fillId="34" borderId="10" xfId="0" applyFont="1" applyFill="1" applyBorder="1" applyAlignment="1">
      <alignment horizontal="left" wrapText="1"/>
    </xf>
    <xf numFmtId="0" fontId="15" fillId="35" borderId="18" xfId="0" applyFont="1" applyFill="1" applyBorder="1" applyAlignment="1">
      <alignment vertical="center" wrapText="1"/>
    </xf>
    <xf numFmtId="0" fontId="15" fillId="35" borderId="16" xfId="0" applyFont="1" applyFill="1" applyBorder="1" applyAlignment="1">
      <alignment vertical="center" wrapText="1"/>
    </xf>
    <xf numFmtId="0" fontId="10" fillId="34" borderId="11" xfId="0" applyFont="1" applyFill="1" applyBorder="1" applyAlignment="1">
      <alignment wrapText="1"/>
    </xf>
    <xf numFmtId="0" fontId="13" fillId="0" borderId="20" xfId="0" applyFont="1" applyBorder="1" applyAlignment="1">
      <alignment horizontal="left" wrapText="1"/>
    </xf>
    <xf numFmtId="0" fontId="13" fillId="34" borderId="0" xfId="0" applyFont="1" applyFill="1" applyAlignment="1">
      <alignment horizontal="left" wrapText="1"/>
    </xf>
    <xf numFmtId="0" fontId="9" fillId="34" borderId="12" xfId="0" applyFont="1" applyFill="1" applyBorder="1" applyAlignment="1">
      <alignment/>
    </xf>
    <xf numFmtId="0" fontId="10" fillId="34" borderId="13" xfId="0" applyFont="1" applyFill="1" applyBorder="1" applyAlignment="1">
      <alignment vertical="center" wrapText="1"/>
    </xf>
    <xf numFmtId="0" fontId="10" fillId="34" borderId="14" xfId="0" applyFont="1" applyFill="1" applyBorder="1" applyAlignment="1">
      <alignment vertical="center" wrapText="1"/>
    </xf>
    <xf numFmtId="14" fontId="9" fillId="34" borderId="14" xfId="0" applyNumberFormat="1" applyFont="1" applyFill="1" applyBorder="1" applyAlignment="1">
      <alignment horizontal="center" vertical="center"/>
    </xf>
    <xf numFmtId="0" fontId="9" fillId="34" borderId="14" xfId="0" applyFont="1" applyFill="1" applyBorder="1" applyAlignment="1">
      <alignment horizontal="center" vertical="center"/>
    </xf>
    <xf numFmtId="4" fontId="10" fillId="34" borderId="14" xfId="0" applyNumberFormat="1" applyFont="1" applyFill="1" applyBorder="1" applyAlignment="1">
      <alignment horizontal="center" vertical="center"/>
    </xf>
    <xf numFmtId="4" fontId="9" fillId="34" borderId="14" xfId="0" applyNumberFormat="1" applyFont="1" applyFill="1" applyBorder="1" applyAlignment="1">
      <alignment horizontal="center" vertical="center"/>
    </xf>
    <xf numFmtId="0" fontId="14" fillId="0" borderId="14" xfId="0" applyFont="1" applyBorder="1" applyAlignment="1">
      <alignment horizontal="left" wrapText="1"/>
    </xf>
    <xf numFmtId="0" fontId="9" fillId="35" borderId="21" xfId="0" applyFont="1" applyFill="1" applyBorder="1" applyAlignment="1">
      <alignment vertical="center"/>
    </xf>
    <xf numFmtId="2" fontId="10" fillId="34" borderId="10" xfId="0" applyNumberFormat="1" applyFont="1" applyFill="1" applyBorder="1" applyAlignment="1">
      <alignment horizontal="center" vertical="center" wrapText="1"/>
    </xf>
    <xf numFmtId="0" fontId="13" fillId="0" borderId="0" xfId="0" applyFont="1" applyAlignment="1">
      <alignment horizontal="left" vertical="center" wrapText="1"/>
    </xf>
    <xf numFmtId="0" fontId="0" fillId="0" borderId="22" xfId="0" applyFont="1" applyFill="1" applyBorder="1" applyAlignment="1">
      <alignment horizontal="center" vertical="center" wrapText="1"/>
    </xf>
    <xf numFmtId="0" fontId="13" fillId="0" borderId="10" xfId="0" applyFont="1" applyBorder="1" applyAlignment="1">
      <alignment horizontal="left" vertical="center" wrapText="1"/>
    </xf>
    <xf numFmtId="2" fontId="9" fillId="34" borderId="10" xfId="0" applyNumberFormat="1" applyFont="1" applyFill="1" applyBorder="1" applyAlignment="1">
      <alignment horizontal="center" vertical="center" wrapText="1"/>
    </xf>
    <xf numFmtId="4" fontId="10" fillId="34" borderId="10" xfId="0" applyNumberFormat="1" applyFont="1" applyFill="1" applyBorder="1" applyAlignment="1">
      <alignment horizontal="right" vertical="center"/>
    </xf>
    <xf numFmtId="0" fontId="13" fillId="0" borderId="10" xfId="0" applyFont="1" applyBorder="1" applyAlignment="1">
      <alignment horizontal="left" wrapText="1"/>
    </xf>
    <xf numFmtId="4" fontId="10" fillId="34" borderId="10" xfId="0" applyNumberFormat="1" applyFont="1" applyFill="1" applyBorder="1" applyAlignment="1">
      <alignment horizontal="right" vertical="center" wrapText="1"/>
    </xf>
    <xf numFmtId="4" fontId="10" fillId="34" borderId="10" xfId="0" applyNumberFormat="1" applyFont="1" applyFill="1" applyBorder="1" applyAlignment="1">
      <alignment vertical="center" wrapText="1"/>
    </xf>
    <xf numFmtId="0" fontId="10" fillId="34" borderId="11"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4" xfId="0" applyFont="1" applyFill="1" applyBorder="1" applyAlignment="1">
      <alignment horizontal="left" vertical="center" wrapText="1"/>
    </xf>
    <xf numFmtId="0" fontId="9" fillId="34" borderId="14" xfId="0" applyFont="1" applyFill="1" applyBorder="1" applyAlignment="1">
      <alignment horizontal="center"/>
    </xf>
    <xf numFmtId="4" fontId="9" fillId="34" borderId="14" xfId="0" applyNumberFormat="1" applyFont="1" applyFill="1" applyBorder="1" applyAlignment="1">
      <alignment horizontal="center"/>
    </xf>
    <xf numFmtId="4" fontId="10" fillId="34" borderId="14" xfId="0" applyNumberFormat="1" applyFont="1" applyFill="1" applyBorder="1" applyAlignment="1">
      <alignment horizontal="center" vertical="center" wrapText="1"/>
    </xf>
    <xf numFmtId="14" fontId="14" fillId="34"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0" fontId="13" fillId="0" borderId="0" xfId="0" applyFont="1" applyAlignment="1">
      <alignment wrapText="1"/>
    </xf>
    <xf numFmtId="0" fontId="13" fillId="35" borderId="16" xfId="0" applyFont="1" applyFill="1" applyBorder="1" applyAlignment="1">
      <alignment/>
    </xf>
    <xf numFmtId="0" fontId="13" fillId="35" borderId="23" xfId="0" applyFont="1" applyFill="1" applyBorder="1" applyAlignment="1">
      <alignment/>
    </xf>
    <xf numFmtId="2" fontId="13" fillId="34" borderId="10" xfId="0" applyNumberFormat="1" applyFont="1" applyFill="1" applyBorder="1" applyAlignment="1">
      <alignment horizontal="center" vertical="center"/>
    </xf>
    <xf numFmtId="0" fontId="15" fillId="35" borderId="16" xfId="0" applyFont="1" applyFill="1" applyBorder="1" applyAlignment="1">
      <alignment wrapText="1"/>
    </xf>
    <xf numFmtId="2" fontId="14" fillId="34" borderId="10" xfId="0" applyNumberFormat="1" applyFont="1" applyFill="1" applyBorder="1" applyAlignment="1">
      <alignment horizontal="center" vertical="center"/>
    </xf>
    <xf numFmtId="4" fontId="14" fillId="34" borderId="10" xfId="0" applyNumberFormat="1" applyFont="1" applyFill="1" applyBorder="1" applyAlignment="1">
      <alignment vertical="center" wrapText="1"/>
    </xf>
    <xf numFmtId="0" fontId="13" fillId="35" borderId="16" xfId="0" applyFont="1" applyFill="1" applyBorder="1" applyAlignment="1">
      <alignment wrapText="1"/>
    </xf>
    <xf numFmtId="0" fontId="13" fillId="34" borderId="10" xfId="0" applyNumberFormat="1" applyFont="1" applyFill="1" applyBorder="1" applyAlignment="1">
      <alignment horizontal="center" vertical="center"/>
    </xf>
    <xf numFmtId="0" fontId="14" fillId="34" borderId="14" xfId="0" applyNumberFormat="1" applyFont="1" applyFill="1" applyBorder="1" applyAlignment="1">
      <alignment horizontal="center" vertical="center"/>
    </xf>
    <xf numFmtId="0" fontId="13" fillId="34" borderId="14" xfId="0" applyNumberFormat="1" applyFont="1" applyFill="1" applyBorder="1" applyAlignment="1">
      <alignment horizontal="center" vertical="center"/>
    </xf>
    <xf numFmtId="2" fontId="14" fillId="34" borderId="14" xfId="0" applyNumberFormat="1" applyFont="1" applyFill="1" applyBorder="1" applyAlignment="1">
      <alignment horizontal="center" vertical="center"/>
    </xf>
    <xf numFmtId="0" fontId="13" fillId="34" borderId="14" xfId="0" applyFont="1" applyFill="1" applyBorder="1" applyAlignment="1">
      <alignment wrapText="1"/>
    </xf>
    <xf numFmtId="0" fontId="13" fillId="35" borderId="24" xfId="0" applyFont="1" applyFill="1" applyBorder="1" applyAlignment="1">
      <alignment/>
    </xf>
    <xf numFmtId="0" fontId="10" fillId="0" borderId="0" xfId="0" applyFont="1" applyAlignment="1">
      <alignment wrapText="1"/>
    </xf>
    <xf numFmtId="0" fontId="10" fillId="34" borderId="11" xfId="0" applyFont="1" applyFill="1" applyBorder="1" applyAlignment="1">
      <alignment horizontal="justify" wrapText="1"/>
    </xf>
    <xf numFmtId="14" fontId="10" fillId="34" borderId="10" xfId="0" applyNumberFormat="1" applyFont="1" applyFill="1" applyBorder="1" applyAlignment="1">
      <alignment horizontal="center" wrapText="1"/>
    </xf>
    <xf numFmtId="0" fontId="10" fillId="34" borderId="10" xfId="0" applyFont="1" applyFill="1" applyBorder="1" applyAlignment="1">
      <alignment horizontal="center" wrapText="1"/>
    </xf>
    <xf numFmtId="3" fontId="10" fillId="34" borderId="10" xfId="0" applyNumberFormat="1" applyFont="1" applyFill="1" applyBorder="1" applyAlignment="1">
      <alignment horizontal="center" wrapText="1"/>
    </xf>
    <xf numFmtId="0" fontId="10" fillId="34" borderId="12" xfId="0" applyFont="1" applyFill="1" applyBorder="1" applyAlignment="1">
      <alignment wrapText="1"/>
    </xf>
    <xf numFmtId="0" fontId="10" fillId="34" borderId="13" xfId="0" applyFont="1" applyFill="1" applyBorder="1" applyAlignment="1">
      <alignment wrapText="1"/>
    </xf>
    <xf numFmtId="0" fontId="10" fillId="34" borderId="14" xfId="0" applyFont="1" applyFill="1" applyBorder="1" applyAlignment="1">
      <alignment horizontal="center" wrapText="1"/>
    </xf>
    <xf numFmtId="14" fontId="10" fillId="34" borderId="14" xfId="0" applyNumberFormat="1" applyFont="1" applyFill="1" applyBorder="1" applyAlignment="1">
      <alignment horizontal="center" wrapText="1"/>
    </xf>
    <xf numFmtId="3" fontId="10" fillId="34" borderId="14" xfId="0" applyNumberFormat="1" applyFont="1" applyFill="1" applyBorder="1" applyAlignment="1">
      <alignment horizontal="center" wrapText="1"/>
    </xf>
    <xf numFmtId="0" fontId="10" fillId="34" borderId="15" xfId="0" applyFont="1" applyFill="1" applyBorder="1" applyAlignment="1">
      <alignment wrapText="1"/>
    </xf>
    <xf numFmtId="0" fontId="22" fillId="0" borderId="0" xfId="0" applyFont="1" applyAlignment="1">
      <alignment wrapText="1"/>
    </xf>
    <xf numFmtId="0" fontId="60" fillId="33" borderId="10" xfId="53" applyFont="1" applyFill="1" applyBorder="1" applyAlignment="1" applyProtection="1">
      <alignment horizontal="center" vertical="center" wrapText="1"/>
      <protection/>
    </xf>
    <xf numFmtId="0" fontId="60" fillId="33" borderId="0" xfId="53" applyFont="1" applyFill="1" applyBorder="1" applyAlignment="1" applyProtection="1">
      <alignment horizontal="center" vertical="center" wrapText="1"/>
      <protection/>
    </xf>
    <xf numFmtId="0" fontId="10" fillId="0" borderId="10" xfId="58" applyFont="1" applyFill="1" applyBorder="1" applyAlignment="1">
      <alignment horizontal="center" vertical="center" wrapText="1"/>
      <protection/>
    </xf>
    <xf numFmtId="0" fontId="9" fillId="0" borderId="10" xfId="58" applyFont="1" applyBorder="1" applyAlignment="1">
      <alignment horizontal="center" vertical="center"/>
      <protection/>
    </xf>
    <xf numFmtId="14" fontId="9" fillId="0" borderId="10" xfId="58" applyNumberFormat="1" applyFont="1" applyFill="1" applyBorder="1" applyAlignment="1">
      <alignment horizontal="center" vertical="center"/>
      <protection/>
    </xf>
    <xf numFmtId="14" fontId="9" fillId="0" borderId="10" xfId="58" applyNumberFormat="1" applyFont="1" applyBorder="1" applyAlignment="1">
      <alignment horizontal="center" vertical="center"/>
      <protection/>
    </xf>
    <xf numFmtId="4" fontId="10" fillId="0" borderId="10" xfId="58" applyNumberFormat="1" applyFont="1" applyFill="1" applyBorder="1" applyAlignment="1">
      <alignment horizontal="center" vertical="center" wrapText="1"/>
      <protection/>
    </xf>
    <xf numFmtId="4" fontId="61" fillId="0" borderId="10" xfId="0" applyNumberFormat="1"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10" fillId="0" borderId="10" xfId="58" applyFont="1" applyBorder="1" applyAlignment="1">
      <alignment horizontal="center" vertical="center" wrapText="1"/>
      <protection/>
    </xf>
    <xf numFmtId="0" fontId="10" fillId="0" borderId="10" xfId="58" applyFont="1" applyFill="1" applyBorder="1" applyAlignment="1">
      <alignment horizontal="center" vertical="center"/>
      <protection/>
    </xf>
    <xf numFmtId="4" fontId="10" fillId="35" borderId="10" xfId="58" applyNumberFormat="1" applyFont="1" applyFill="1" applyBorder="1" applyAlignment="1">
      <alignment horizontal="center" vertical="center" wrapText="1"/>
      <protection/>
    </xf>
    <xf numFmtId="0" fontId="10" fillId="34" borderId="14" xfId="0" applyFont="1" applyFill="1" applyBorder="1" applyAlignment="1">
      <alignment horizontal="center" vertical="center"/>
    </xf>
    <xf numFmtId="3" fontId="3" fillId="33" borderId="10"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17"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164" fontId="3" fillId="33" borderId="25" xfId="0" applyNumberFormat="1" applyFont="1" applyFill="1" applyBorder="1" applyAlignment="1">
      <alignment horizontal="center" vertical="center" wrapText="1"/>
    </xf>
    <xf numFmtId="164" fontId="3" fillId="33" borderId="26" xfId="0" applyNumberFormat="1" applyFont="1" applyFill="1" applyBorder="1" applyAlignment="1">
      <alignment horizontal="center" vertical="center" wrapText="1"/>
    </xf>
    <xf numFmtId="164" fontId="3" fillId="33" borderId="17" xfId="0" applyNumberFormat="1" applyFont="1" applyFill="1" applyBorder="1" applyAlignment="1">
      <alignment horizontal="center" vertical="center" wrapText="1"/>
    </xf>
    <xf numFmtId="3" fontId="3" fillId="33" borderId="25" xfId="0" applyNumberFormat="1" applyFont="1" applyFill="1" applyBorder="1" applyAlignment="1">
      <alignment horizontal="center" vertical="center" wrapText="1"/>
    </xf>
    <xf numFmtId="3" fontId="3" fillId="33" borderId="26"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20" xfId="0" applyFont="1" applyFill="1" applyBorder="1" applyAlignment="1">
      <alignment horizontal="left" wrapText="1"/>
    </xf>
    <xf numFmtId="0" fontId="3" fillId="33" borderId="10" xfId="0" applyFont="1" applyFill="1" applyBorder="1" applyAlignment="1">
      <alignment horizontal="center" vertical="center" textRotation="90" wrapText="1"/>
    </xf>
    <xf numFmtId="0" fontId="3" fillId="33" borderId="25" xfId="0" applyFont="1" applyFill="1" applyBorder="1" applyAlignment="1">
      <alignment horizontal="center" vertical="center" textRotation="90" wrapText="1"/>
    </xf>
    <xf numFmtId="0" fontId="3" fillId="33" borderId="26" xfId="0" applyFont="1" applyFill="1"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26" xfId="0" applyBorder="1" applyAlignment="1">
      <alignment horizontal="center" vertical="center" textRotation="90" wrapText="1"/>
    </xf>
    <xf numFmtId="3" fontId="3" fillId="33" borderId="10" xfId="0" applyNumberFormat="1" applyFont="1" applyFill="1" applyBorder="1" applyAlignment="1">
      <alignment horizontal="left" vertical="center" wrapText="1"/>
    </xf>
    <xf numFmtId="0" fontId="3" fillId="33" borderId="27" xfId="0" applyFont="1" applyFill="1" applyBorder="1" applyAlignment="1">
      <alignment horizontal="right" wrapText="1"/>
    </xf>
    <xf numFmtId="0" fontId="3" fillId="0" borderId="10" xfId="0" applyFont="1" applyBorder="1" applyAlignment="1">
      <alignment horizontal="left" vertical="center" wrapText="1"/>
    </xf>
    <xf numFmtId="0" fontId="62" fillId="0" borderId="0" xfId="0" applyFont="1" applyBorder="1" applyAlignment="1">
      <alignment horizontal="center"/>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7" fillId="0" borderId="29" xfId="0" applyFont="1" applyBorder="1" applyAlignment="1">
      <alignment horizontal="center"/>
    </xf>
    <xf numFmtId="0" fontId="9" fillId="0" borderId="30" xfId="0" applyFont="1" applyBorder="1" applyAlignment="1">
      <alignment horizontal="center" vertical="center" wrapText="1"/>
    </xf>
    <xf numFmtId="0" fontId="9" fillId="0" borderId="12" xfId="0" applyFont="1" applyBorder="1" applyAlignment="1">
      <alignment horizontal="center" vertical="center" wrapText="1"/>
    </xf>
    <xf numFmtId="0" fontId="7" fillId="34" borderId="31" xfId="0" applyFont="1" applyFill="1" applyBorder="1" applyAlignment="1">
      <alignment horizontal="left"/>
    </xf>
    <xf numFmtId="0" fontId="7" fillId="34" borderId="32" xfId="0" applyFont="1" applyFill="1" applyBorder="1" applyAlignment="1">
      <alignment horizontal="left"/>
    </xf>
    <xf numFmtId="0" fontId="7" fillId="34" borderId="33" xfId="0" applyFont="1" applyFill="1" applyBorder="1" applyAlignment="1">
      <alignment horizontal="left"/>
    </xf>
    <xf numFmtId="0" fontId="9" fillId="0" borderId="34" xfId="0" applyFont="1" applyBorder="1" applyAlignment="1">
      <alignment horizontal="center" vertical="center" wrapText="1"/>
    </xf>
    <xf numFmtId="0" fontId="9" fillId="0" borderId="11" xfId="0" applyFont="1" applyBorder="1" applyAlignment="1">
      <alignment vertical="center" wrapText="1"/>
    </xf>
    <xf numFmtId="0" fontId="9" fillId="0" borderId="10" xfId="0" applyFont="1" applyBorder="1" applyAlignment="1">
      <alignment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29" xfId="0" applyFont="1" applyBorder="1" applyAlignment="1">
      <alignment horizontal="center"/>
    </xf>
    <xf numFmtId="0" fontId="10" fillId="0" borderId="30" xfId="0" applyFont="1" applyBorder="1" applyAlignment="1">
      <alignment horizontal="center" vertical="center" wrapText="1"/>
    </xf>
    <xf numFmtId="0" fontId="10" fillId="0" borderId="12" xfId="0" applyFont="1" applyBorder="1" applyAlignment="1">
      <alignment horizontal="center" vertical="center" wrapText="1"/>
    </xf>
    <xf numFmtId="0" fontId="12" fillId="34" borderId="31" xfId="0" applyFont="1" applyFill="1" applyBorder="1" applyAlignment="1">
      <alignment horizontal="left"/>
    </xf>
    <xf numFmtId="0" fontId="12" fillId="34" borderId="32" xfId="0" applyFont="1" applyFill="1" applyBorder="1" applyAlignment="1">
      <alignment horizontal="left"/>
    </xf>
    <xf numFmtId="0" fontId="12" fillId="34" borderId="33" xfId="0" applyFont="1" applyFill="1" applyBorder="1" applyAlignment="1">
      <alignment horizontal="left"/>
    </xf>
    <xf numFmtId="0" fontId="12" fillId="34" borderId="10" xfId="0" applyFont="1" applyFill="1" applyBorder="1" applyAlignment="1">
      <alignment horizontal="left"/>
    </xf>
    <xf numFmtId="0" fontId="10" fillId="0" borderId="34" xfId="0" applyFont="1" applyBorder="1" applyAlignment="1">
      <alignment horizontal="center" vertical="center" wrapText="1"/>
    </xf>
    <xf numFmtId="0" fontId="10" fillId="0" borderId="11" xfId="0" applyFont="1" applyBorder="1" applyAlignment="1">
      <alignment vertical="center" wrapText="1"/>
    </xf>
    <xf numFmtId="0" fontId="10" fillId="0" borderId="10" xfId="0" applyFont="1" applyBorder="1" applyAlignment="1">
      <alignment vertical="center" wrapText="1"/>
    </xf>
    <xf numFmtId="0" fontId="7" fillId="0" borderId="29" xfId="0" applyFont="1" applyBorder="1" applyAlignment="1">
      <alignment horizontal="center" wrapText="1"/>
    </xf>
    <xf numFmtId="0" fontId="7" fillId="34" borderId="29" xfId="0" applyFont="1" applyFill="1" applyBorder="1" applyAlignment="1">
      <alignment horizontal="center"/>
    </xf>
    <xf numFmtId="0" fontId="9" fillId="34" borderId="3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1" xfId="0" applyFont="1" applyFill="1" applyBorder="1" applyAlignment="1">
      <alignment vertical="center" wrapText="1"/>
    </xf>
    <xf numFmtId="0" fontId="12" fillId="34" borderId="31" xfId="0" applyFont="1" applyFill="1" applyBorder="1" applyAlignment="1">
      <alignment horizontal="left" vertical="center" wrapText="1"/>
    </xf>
    <xf numFmtId="0" fontId="12" fillId="34" borderId="32" xfId="0" applyFont="1" applyFill="1" applyBorder="1" applyAlignment="1">
      <alignment horizontal="left" vertical="center" wrapText="1"/>
    </xf>
    <xf numFmtId="0" fontId="12" fillId="34" borderId="33" xfId="0" applyFont="1" applyFill="1" applyBorder="1" applyAlignment="1">
      <alignment horizontal="left" vertical="center" wrapText="1"/>
    </xf>
    <xf numFmtId="0" fontId="13" fillId="0" borderId="2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2" xfId="0" applyFont="1" applyBorder="1" applyAlignment="1">
      <alignment horizontal="center" vertical="center" wrapText="1"/>
    </xf>
    <xf numFmtId="0" fontId="19" fillId="34" borderId="31" xfId="0" applyFont="1" applyFill="1" applyBorder="1" applyAlignment="1">
      <alignment horizontal="left"/>
    </xf>
    <xf numFmtId="0" fontId="19" fillId="34" borderId="32" xfId="0" applyFont="1" applyFill="1" applyBorder="1" applyAlignment="1">
      <alignment horizontal="left"/>
    </xf>
    <xf numFmtId="0" fontId="19" fillId="34" borderId="33" xfId="0" applyFont="1" applyFill="1" applyBorder="1" applyAlignment="1">
      <alignment horizontal="left"/>
    </xf>
    <xf numFmtId="0" fontId="13" fillId="34" borderId="34"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20" fillId="34" borderId="31" xfId="0"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33" xfId="0" applyFont="1" applyFill="1" applyBorder="1" applyAlignment="1">
      <alignment horizontal="left" vertical="center" wrapText="1"/>
    </xf>
    <xf numFmtId="0" fontId="12" fillId="34" borderId="31" xfId="0" applyFont="1" applyFill="1" applyBorder="1" applyAlignment="1">
      <alignment horizontal="left" wrapText="1"/>
    </xf>
    <xf numFmtId="0" fontId="12" fillId="34" borderId="32" xfId="0" applyFont="1" applyFill="1" applyBorder="1" applyAlignment="1">
      <alignment horizontal="left" wrapText="1"/>
    </xf>
    <xf numFmtId="0" fontId="12" fillId="34" borderId="33" xfId="0" applyFont="1" applyFill="1" applyBorder="1" applyAlignment="1">
      <alignment horizontal="left" wrapText="1"/>
    </xf>
    <xf numFmtId="0" fontId="21" fillId="0" borderId="0" xfId="0" applyFont="1" applyFill="1" applyBorder="1" applyAlignment="1">
      <alignment horizontal="left" wrapText="1"/>
    </xf>
    <xf numFmtId="0" fontId="10" fillId="0" borderId="30" xfId="0" applyFont="1" applyBorder="1" applyAlignment="1">
      <alignment horizontal="center" wrapText="1"/>
    </xf>
    <xf numFmtId="0" fontId="10" fillId="0" borderId="12" xfId="0" applyFont="1" applyBorder="1" applyAlignment="1">
      <alignment horizontal="center" wrapText="1"/>
    </xf>
    <xf numFmtId="0" fontId="12" fillId="34" borderId="11" xfId="0" applyFont="1" applyFill="1" applyBorder="1" applyAlignment="1">
      <alignment horizontal="left" wrapText="1"/>
    </xf>
    <xf numFmtId="0" fontId="12" fillId="34" borderId="10" xfId="0" applyFont="1" applyFill="1" applyBorder="1" applyAlignment="1">
      <alignment horizontal="left" wrapText="1"/>
    </xf>
    <xf numFmtId="0" fontId="12" fillId="34" borderId="12" xfId="0" applyFont="1" applyFill="1" applyBorder="1" applyAlignment="1">
      <alignment horizontal="left" wrapText="1"/>
    </xf>
    <xf numFmtId="0" fontId="10" fillId="0" borderId="34" xfId="0" applyFont="1" applyBorder="1" applyAlignment="1">
      <alignment horizontal="center" wrapText="1"/>
    </xf>
    <xf numFmtId="0" fontId="10" fillId="0" borderId="11" xfId="0" applyFont="1" applyBorder="1" applyAlignment="1">
      <alignment horizontal="center" wrapText="1"/>
    </xf>
    <xf numFmtId="0" fontId="10" fillId="0" borderId="28" xfId="0" applyFont="1" applyBorder="1" applyAlignment="1">
      <alignment horizontal="center" wrapText="1"/>
    </xf>
    <xf numFmtId="0" fontId="10" fillId="0" borderId="10" xfId="0" applyFont="1" applyBorder="1" applyAlignment="1">
      <alignment horizontal="center" wrapText="1"/>
    </xf>
    <xf numFmtId="0" fontId="12" fillId="0" borderId="29" xfId="0"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l.lv/portal/view.php?id=81659&amp;rownum=24&amp;lang=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tabSelected="1" zoomScale="90" zoomScaleNormal="90" zoomScalePageLayoutView="0" workbookViewId="0" topLeftCell="A1">
      <selection activeCell="H5" sqref="H5"/>
    </sheetView>
  </sheetViews>
  <sheetFormatPr defaultColWidth="9.140625" defaultRowHeight="15"/>
  <cols>
    <col min="1" max="1" width="4.7109375" style="21" customWidth="1"/>
    <col min="2" max="2" width="22.421875" style="22" customWidth="1"/>
    <col min="3" max="3" width="6.8515625" style="21" customWidth="1"/>
    <col min="4" max="4" width="28.8515625" style="21" customWidth="1"/>
    <col min="5" max="5" width="17.8515625" style="21" customWidth="1"/>
    <col min="6" max="6" width="10.421875" style="21" customWidth="1"/>
    <col min="7" max="7" width="9.00390625" style="21" customWidth="1"/>
    <col min="8" max="8" width="8.7109375" style="21" customWidth="1"/>
    <col min="9" max="9" width="9.28125" style="21" customWidth="1"/>
    <col min="10" max="10" width="45.28125" style="21" customWidth="1"/>
    <col min="11" max="11" width="8.421875" style="21" customWidth="1"/>
    <col min="12" max="12" width="15.8515625" style="13" customWidth="1"/>
    <col min="13" max="16384" width="9.140625" style="13" customWidth="1"/>
  </cols>
  <sheetData>
    <row r="1" spans="1:12" s="8" customFormat="1" ht="17.25" customHeight="1">
      <c r="A1" s="268" t="s">
        <v>273</v>
      </c>
      <c r="B1" s="268"/>
      <c r="C1" s="268"/>
      <c r="D1" s="268"/>
      <c r="E1" s="268"/>
      <c r="F1" s="268"/>
      <c r="G1" s="268"/>
      <c r="H1" s="268"/>
      <c r="I1" s="268"/>
      <c r="J1" s="268"/>
      <c r="K1" s="268"/>
      <c r="L1" s="7"/>
    </row>
    <row r="2" spans="1:11" s="12" customFormat="1" ht="60" customHeight="1">
      <c r="A2" s="9" t="s">
        <v>181</v>
      </c>
      <c r="B2" s="2" t="s">
        <v>186</v>
      </c>
      <c r="C2" s="10" t="s">
        <v>180</v>
      </c>
      <c r="D2" s="2" t="s">
        <v>0</v>
      </c>
      <c r="E2" s="2" t="s">
        <v>100</v>
      </c>
      <c r="F2" s="2" t="s">
        <v>319</v>
      </c>
      <c r="G2" s="11" t="s">
        <v>284</v>
      </c>
      <c r="H2" s="2" t="s">
        <v>318</v>
      </c>
      <c r="I2" s="2" t="s">
        <v>285</v>
      </c>
      <c r="J2" s="2" t="s">
        <v>1</v>
      </c>
      <c r="K2" s="2" t="s">
        <v>42</v>
      </c>
    </row>
    <row r="3" spans="1:11" ht="57.75" customHeight="1">
      <c r="A3" s="270" t="s">
        <v>74</v>
      </c>
      <c r="B3" s="267" t="s">
        <v>264</v>
      </c>
      <c r="C3" s="10" t="s">
        <v>188</v>
      </c>
      <c r="D3" s="2" t="s">
        <v>14</v>
      </c>
      <c r="E3" s="2" t="s">
        <v>13</v>
      </c>
      <c r="F3" s="4" t="s">
        <v>339</v>
      </c>
      <c r="G3" s="1">
        <v>1197921</v>
      </c>
      <c r="H3" s="1">
        <v>1018233</v>
      </c>
      <c r="I3" s="1">
        <f>G3-H3</f>
        <v>179688</v>
      </c>
      <c r="J3" s="2" t="s">
        <v>295</v>
      </c>
      <c r="K3" s="2" t="s">
        <v>287</v>
      </c>
    </row>
    <row r="4" spans="1:11" ht="25.5" customHeight="1">
      <c r="A4" s="271"/>
      <c r="B4" s="267"/>
      <c r="C4" s="10" t="s">
        <v>189</v>
      </c>
      <c r="D4" s="2" t="s">
        <v>16</v>
      </c>
      <c r="E4" s="2" t="s">
        <v>15</v>
      </c>
      <c r="F4" s="4" t="s">
        <v>388</v>
      </c>
      <c r="G4" s="1">
        <v>869996</v>
      </c>
      <c r="H4" s="1">
        <v>739497</v>
      </c>
      <c r="I4" s="1">
        <f aca="true" t="shared" si="0" ref="I4:I68">G4-H4</f>
        <v>130499</v>
      </c>
      <c r="J4" s="2" t="s">
        <v>86</v>
      </c>
      <c r="K4" s="2" t="s">
        <v>52</v>
      </c>
    </row>
    <row r="5" spans="1:11" ht="50.25" customHeight="1">
      <c r="A5" s="271"/>
      <c r="B5" s="267"/>
      <c r="C5" s="10" t="s">
        <v>190</v>
      </c>
      <c r="D5" s="2" t="s">
        <v>18</v>
      </c>
      <c r="E5" s="2" t="s">
        <v>17</v>
      </c>
      <c r="F5" s="4" t="s">
        <v>363</v>
      </c>
      <c r="G5" s="1">
        <v>754575</v>
      </c>
      <c r="H5" s="1">
        <v>621329</v>
      </c>
      <c r="I5" s="1">
        <f t="shared" si="0"/>
        <v>133246</v>
      </c>
      <c r="J5" s="14" t="s">
        <v>1560</v>
      </c>
      <c r="K5" s="2" t="s">
        <v>52</v>
      </c>
    </row>
    <row r="6" spans="1:11" ht="33.75" customHeight="1">
      <c r="A6" s="271"/>
      <c r="B6" s="267"/>
      <c r="C6" s="10" t="s">
        <v>191</v>
      </c>
      <c r="D6" s="15" t="s">
        <v>20</v>
      </c>
      <c r="E6" s="2" t="s">
        <v>19</v>
      </c>
      <c r="F6" s="2" t="s">
        <v>364</v>
      </c>
      <c r="G6" s="1">
        <v>506832</v>
      </c>
      <c r="H6" s="3">
        <v>430807</v>
      </c>
      <c r="I6" s="1">
        <f t="shared" si="0"/>
        <v>76025</v>
      </c>
      <c r="J6" s="2" t="s">
        <v>85</v>
      </c>
      <c r="K6" s="2" t="s">
        <v>52</v>
      </c>
    </row>
    <row r="7" spans="1:11" ht="38.25" customHeight="1">
      <c r="A7" s="271"/>
      <c r="B7" s="267"/>
      <c r="C7" s="10" t="s">
        <v>192</v>
      </c>
      <c r="D7" s="2" t="s">
        <v>21</v>
      </c>
      <c r="E7" s="2" t="s">
        <v>13</v>
      </c>
      <c r="F7" s="2" t="s">
        <v>340</v>
      </c>
      <c r="G7" s="1">
        <v>1280500</v>
      </c>
      <c r="H7" s="3">
        <v>1088425</v>
      </c>
      <c r="I7" s="1">
        <f t="shared" si="0"/>
        <v>192075</v>
      </c>
      <c r="J7" s="2" t="s">
        <v>294</v>
      </c>
      <c r="K7" s="2" t="s">
        <v>288</v>
      </c>
    </row>
    <row r="8" spans="1:11" ht="27" customHeight="1">
      <c r="A8" s="271"/>
      <c r="B8" s="267"/>
      <c r="C8" s="10" t="s">
        <v>193</v>
      </c>
      <c r="D8" s="2" t="s">
        <v>102</v>
      </c>
      <c r="E8" s="2" t="s">
        <v>13</v>
      </c>
      <c r="F8" s="2" t="s">
        <v>335</v>
      </c>
      <c r="G8" s="1">
        <v>959175</v>
      </c>
      <c r="H8" s="1">
        <v>815299</v>
      </c>
      <c r="I8" s="1">
        <f t="shared" si="0"/>
        <v>143876</v>
      </c>
      <c r="J8" s="2" t="s">
        <v>148</v>
      </c>
      <c r="K8" s="2" t="s">
        <v>68</v>
      </c>
    </row>
    <row r="9" spans="1:11" ht="58.5" customHeight="1">
      <c r="A9" s="271"/>
      <c r="B9" s="267"/>
      <c r="C9" s="10" t="s">
        <v>194</v>
      </c>
      <c r="D9" s="2" t="s">
        <v>101</v>
      </c>
      <c r="E9" s="2" t="s">
        <v>15</v>
      </c>
      <c r="F9" s="2" t="s">
        <v>336</v>
      </c>
      <c r="G9" s="1">
        <v>722675</v>
      </c>
      <c r="H9" s="1">
        <v>614274</v>
      </c>
      <c r="I9" s="1">
        <f t="shared" si="0"/>
        <v>108401</v>
      </c>
      <c r="J9" s="2" t="s">
        <v>175</v>
      </c>
      <c r="K9" s="2" t="s">
        <v>52</v>
      </c>
    </row>
    <row r="10" spans="1:11" ht="45">
      <c r="A10" s="271"/>
      <c r="B10" s="267"/>
      <c r="C10" s="10" t="s">
        <v>195</v>
      </c>
      <c r="D10" s="2" t="s">
        <v>103</v>
      </c>
      <c r="E10" s="2" t="s">
        <v>13</v>
      </c>
      <c r="F10" s="2" t="s">
        <v>337</v>
      </c>
      <c r="G10" s="1">
        <v>649997</v>
      </c>
      <c r="H10" s="1">
        <v>552497</v>
      </c>
      <c r="I10" s="1">
        <f t="shared" si="0"/>
        <v>97500</v>
      </c>
      <c r="J10" s="2" t="s">
        <v>1561</v>
      </c>
      <c r="K10" s="2" t="s">
        <v>52</v>
      </c>
    </row>
    <row r="11" spans="1:11" ht="57.75" customHeight="1">
      <c r="A11" s="272"/>
      <c r="B11" s="267"/>
      <c r="C11" s="10" t="s">
        <v>196</v>
      </c>
      <c r="D11" s="2" t="s">
        <v>104</v>
      </c>
      <c r="E11" s="2" t="s">
        <v>44</v>
      </c>
      <c r="F11" s="2" t="s">
        <v>338</v>
      </c>
      <c r="G11" s="1">
        <v>354334</v>
      </c>
      <c r="H11" s="2">
        <v>301184</v>
      </c>
      <c r="I11" s="1">
        <f t="shared" si="0"/>
        <v>53150</v>
      </c>
      <c r="J11" s="2" t="s">
        <v>147</v>
      </c>
      <c r="K11" s="2" t="s">
        <v>286</v>
      </c>
    </row>
    <row r="12" spans="1:11" ht="38.25" customHeight="1">
      <c r="A12" s="269" t="s">
        <v>76</v>
      </c>
      <c r="B12" s="274" t="s">
        <v>263</v>
      </c>
      <c r="C12" s="10" t="s">
        <v>197</v>
      </c>
      <c r="D12" s="2" t="s">
        <v>2</v>
      </c>
      <c r="E12" s="2" t="s">
        <v>274</v>
      </c>
      <c r="F12" s="4" t="s">
        <v>365</v>
      </c>
      <c r="G12" s="1">
        <v>294120</v>
      </c>
      <c r="H12" s="6">
        <v>250002</v>
      </c>
      <c r="I12" s="1">
        <f t="shared" si="0"/>
        <v>44118</v>
      </c>
      <c r="J12" s="2" t="s">
        <v>57</v>
      </c>
      <c r="K12" s="2" t="s">
        <v>275</v>
      </c>
    </row>
    <row r="13" spans="1:11" ht="37.5" customHeight="1">
      <c r="A13" s="269"/>
      <c r="B13" s="267"/>
      <c r="C13" s="10" t="s">
        <v>198</v>
      </c>
      <c r="D13" s="2" t="s">
        <v>4</v>
      </c>
      <c r="E13" s="2" t="s">
        <v>3</v>
      </c>
      <c r="F13" s="4" t="s">
        <v>366</v>
      </c>
      <c r="G13" s="1">
        <v>399999</v>
      </c>
      <c r="H13" s="3">
        <v>339999</v>
      </c>
      <c r="I13" s="1">
        <f t="shared" si="0"/>
        <v>60000</v>
      </c>
      <c r="J13" s="2" t="s">
        <v>293</v>
      </c>
      <c r="K13" s="2" t="s">
        <v>53</v>
      </c>
    </row>
    <row r="14" spans="1:11" ht="108" customHeight="1">
      <c r="A14" s="269"/>
      <c r="B14" s="267"/>
      <c r="C14" s="10" t="s">
        <v>199</v>
      </c>
      <c r="D14" s="2" t="s">
        <v>105</v>
      </c>
      <c r="E14" s="2" t="s">
        <v>106</v>
      </c>
      <c r="F14" s="4" t="s">
        <v>353</v>
      </c>
      <c r="G14" s="1">
        <v>764699</v>
      </c>
      <c r="H14" s="6">
        <v>649994</v>
      </c>
      <c r="I14" s="1">
        <f t="shared" si="0"/>
        <v>114705</v>
      </c>
      <c r="J14" s="2" t="s">
        <v>292</v>
      </c>
      <c r="K14" s="2" t="s">
        <v>149</v>
      </c>
    </row>
    <row r="15" spans="1:11" ht="36" customHeight="1">
      <c r="A15" s="269"/>
      <c r="B15" s="267"/>
      <c r="C15" s="10" t="s">
        <v>200</v>
      </c>
      <c r="D15" s="2" t="s">
        <v>107</v>
      </c>
      <c r="E15" s="2" t="s">
        <v>108</v>
      </c>
      <c r="F15" s="26" t="s">
        <v>386</v>
      </c>
      <c r="G15" s="1">
        <v>331321</v>
      </c>
      <c r="H15" s="16">
        <v>298189</v>
      </c>
      <c r="I15" s="1">
        <f t="shared" si="0"/>
        <v>33132</v>
      </c>
      <c r="J15" s="2" t="s">
        <v>271</v>
      </c>
      <c r="K15" s="2" t="s">
        <v>169</v>
      </c>
    </row>
    <row r="16" spans="1:11" ht="33" customHeight="1">
      <c r="A16" s="269" t="s">
        <v>77</v>
      </c>
      <c r="B16" s="267" t="s">
        <v>265</v>
      </c>
      <c r="C16" s="10" t="s">
        <v>201</v>
      </c>
      <c r="D16" s="2" t="s">
        <v>32</v>
      </c>
      <c r="E16" s="2" t="s">
        <v>145</v>
      </c>
      <c r="F16" s="4" t="s">
        <v>367</v>
      </c>
      <c r="G16" s="253">
        <v>450800</v>
      </c>
      <c r="H16" s="253">
        <v>383180</v>
      </c>
      <c r="I16" s="253">
        <f t="shared" si="0"/>
        <v>67620</v>
      </c>
      <c r="J16" s="2" t="s">
        <v>70</v>
      </c>
      <c r="K16" s="2" t="s">
        <v>55</v>
      </c>
    </row>
    <row r="17" spans="1:11" ht="45">
      <c r="A17" s="269"/>
      <c r="B17" s="267"/>
      <c r="C17" s="10" t="s">
        <v>202</v>
      </c>
      <c r="D17" s="2" t="s">
        <v>33</v>
      </c>
      <c r="E17" s="2" t="s">
        <v>276</v>
      </c>
      <c r="F17" s="4" t="s">
        <v>341</v>
      </c>
      <c r="G17" s="253">
        <v>561401</v>
      </c>
      <c r="H17" s="3">
        <v>449121</v>
      </c>
      <c r="I17" s="253">
        <f t="shared" si="0"/>
        <v>112280</v>
      </c>
      <c r="J17" s="2" t="s">
        <v>291</v>
      </c>
      <c r="K17" s="2" t="s">
        <v>52</v>
      </c>
    </row>
    <row r="18" spans="1:11" ht="33.75">
      <c r="A18" s="269"/>
      <c r="B18" s="267"/>
      <c r="C18" s="10" t="s">
        <v>203</v>
      </c>
      <c r="D18" s="2" t="s">
        <v>109</v>
      </c>
      <c r="E18" s="2" t="s">
        <v>110</v>
      </c>
      <c r="F18" s="4" t="s">
        <v>354</v>
      </c>
      <c r="G18" s="1">
        <v>365575</v>
      </c>
      <c r="H18" s="1">
        <v>310739</v>
      </c>
      <c r="I18" s="1">
        <f t="shared" si="0"/>
        <v>54836</v>
      </c>
      <c r="J18" s="2" t="s">
        <v>150</v>
      </c>
      <c r="K18" s="2" t="s">
        <v>53</v>
      </c>
    </row>
    <row r="19" spans="1:11" ht="80.25" customHeight="1">
      <c r="A19" s="269"/>
      <c r="B19" s="267"/>
      <c r="C19" s="10" t="s">
        <v>204</v>
      </c>
      <c r="D19" s="2" t="s">
        <v>111</v>
      </c>
      <c r="E19" s="2" t="s">
        <v>112</v>
      </c>
      <c r="F19" s="4" t="s">
        <v>355</v>
      </c>
      <c r="G19" s="1">
        <v>517415</v>
      </c>
      <c r="H19" s="1">
        <v>439803</v>
      </c>
      <c r="I19" s="1">
        <f t="shared" si="0"/>
        <v>77612</v>
      </c>
      <c r="J19" s="2" t="s">
        <v>151</v>
      </c>
      <c r="K19" s="2" t="s">
        <v>52</v>
      </c>
    </row>
    <row r="20" spans="1:11" ht="24" customHeight="1">
      <c r="A20" s="269"/>
      <c r="B20" s="267"/>
      <c r="C20" s="10" t="s">
        <v>205</v>
      </c>
      <c r="D20" s="2" t="s">
        <v>113</v>
      </c>
      <c r="E20" s="2" t="s">
        <v>45</v>
      </c>
      <c r="F20" s="4" t="s">
        <v>356</v>
      </c>
      <c r="G20" s="1">
        <v>644380</v>
      </c>
      <c r="H20" s="1">
        <v>547723</v>
      </c>
      <c r="I20" s="1">
        <f t="shared" si="0"/>
        <v>96657</v>
      </c>
      <c r="J20" s="2" t="s">
        <v>153</v>
      </c>
      <c r="K20" s="2" t="s">
        <v>54</v>
      </c>
    </row>
    <row r="21" spans="1:11" ht="36" customHeight="1">
      <c r="A21" s="269"/>
      <c r="B21" s="267"/>
      <c r="C21" s="10" t="s">
        <v>206</v>
      </c>
      <c r="D21" s="2" t="s">
        <v>114</v>
      </c>
      <c r="E21" s="2" t="s">
        <v>115</v>
      </c>
      <c r="F21" s="4" t="s">
        <v>357</v>
      </c>
      <c r="G21" s="1">
        <v>694918</v>
      </c>
      <c r="H21" s="1">
        <v>590680</v>
      </c>
      <c r="I21" s="1">
        <f t="shared" si="0"/>
        <v>104238</v>
      </c>
      <c r="J21" s="2" t="s">
        <v>152</v>
      </c>
      <c r="K21" s="2" t="s">
        <v>93</v>
      </c>
    </row>
    <row r="22" spans="1:11" ht="50.25" customHeight="1">
      <c r="A22" s="270" t="s">
        <v>75</v>
      </c>
      <c r="B22" s="267" t="s">
        <v>266</v>
      </c>
      <c r="C22" s="10" t="s">
        <v>207</v>
      </c>
      <c r="D22" s="2" t="s">
        <v>23</v>
      </c>
      <c r="E22" s="2" t="s">
        <v>22</v>
      </c>
      <c r="F22" s="2" t="s">
        <v>368</v>
      </c>
      <c r="G22" s="1">
        <v>1074545</v>
      </c>
      <c r="H22" s="3">
        <v>747668</v>
      </c>
      <c r="I22" s="1">
        <f t="shared" si="0"/>
        <v>326877</v>
      </c>
      <c r="J22" s="2" t="s">
        <v>290</v>
      </c>
      <c r="K22" s="2" t="s">
        <v>52</v>
      </c>
    </row>
    <row r="23" spans="1:11" ht="61.5" customHeight="1">
      <c r="A23" s="271"/>
      <c r="B23" s="267"/>
      <c r="C23" s="10" t="s">
        <v>208</v>
      </c>
      <c r="D23" s="2" t="s">
        <v>25</v>
      </c>
      <c r="E23" s="15" t="s">
        <v>24</v>
      </c>
      <c r="F23" s="2" t="s">
        <v>342</v>
      </c>
      <c r="G23" s="1">
        <v>383570</v>
      </c>
      <c r="H23" s="3">
        <v>326035</v>
      </c>
      <c r="I23" s="1">
        <f t="shared" si="0"/>
        <v>57535</v>
      </c>
      <c r="J23" s="2" t="s">
        <v>71</v>
      </c>
      <c r="K23" s="2" t="s">
        <v>52</v>
      </c>
    </row>
    <row r="24" spans="1:11" ht="36" customHeight="1">
      <c r="A24" s="271"/>
      <c r="B24" s="267"/>
      <c r="C24" s="10" t="s">
        <v>209</v>
      </c>
      <c r="D24" s="2" t="s">
        <v>27</v>
      </c>
      <c r="E24" s="2" t="s">
        <v>26</v>
      </c>
      <c r="F24" s="2" t="s">
        <v>369</v>
      </c>
      <c r="G24" s="1">
        <v>458012</v>
      </c>
      <c r="H24" s="3">
        <v>389310</v>
      </c>
      <c r="I24" s="1">
        <f t="shared" si="0"/>
        <v>68702</v>
      </c>
      <c r="J24" s="2" t="s">
        <v>56</v>
      </c>
      <c r="K24" s="2" t="s">
        <v>54</v>
      </c>
    </row>
    <row r="25" spans="1:11" ht="33.75" customHeight="1">
      <c r="A25" s="271"/>
      <c r="B25" s="267"/>
      <c r="C25" s="10" t="s">
        <v>210</v>
      </c>
      <c r="D25" s="2" t="s">
        <v>29</v>
      </c>
      <c r="E25" s="2" t="s">
        <v>28</v>
      </c>
      <c r="F25" s="2" t="s">
        <v>370</v>
      </c>
      <c r="G25" s="1">
        <v>452798</v>
      </c>
      <c r="H25" s="3">
        <v>338377</v>
      </c>
      <c r="I25" s="1">
        <f t="shared" si="0"/>
        <v>114421</v>
      </c>
      <c r="J25" s="2" t="s">
        <v>69</v>
      </c>
      <c r="K25" s="2" t="s">
        <v>52</v>
      </c>
    </row>
    <row r="26" spans="1:11" ht="45" customHeight="1">
      <c r="A26" s="271"/>
      <c r="B26" s="267"/>
      <c r="C26" s="10" t="s">
        <v>212</v>
      </c>
      <c r="D26" s="2" t="s">
        <v>31</v>
      </c>
      <c r="E26" s="15" t="s">
        <v>30</v>
      </c>
      <c r="F26" s="2" t="s">
        <v>371</v>
      </c>
      <c r="G26" s="1">
        <v>773250</v>
      </c>
      <c r="H26" s="3">
        <v>583494</v>
      </c>
      <c r="I26" s="1">
        <f t="shared" si="0"/>
        <v>189756</v>
      </c>
      <c r="J26" s="2" t="s">
        <v>1562</v>
      </c>
      <c r="K26" s="2" t="s">
        <v>52</v>
      </c>
    </row>
    <row r="27" spans="1:11" ht="63" customHeight="1">
      <c r="A27" s="271"/>
      <c r="B27" s="267"/>
      <c r="C27" s="10" t="s">
        <v>211</v>
      </c>
      <c r="D27" s="2" t="s">
        <v>116</v>
      </c>
      <c r="E27" s="15" t="s">
        <v>117</v>
      </c>
      <c r="F27" s="2" t="s">
        <v>372</v>
      </c>
      <c r="G27" s="1">
        <v>657618</v>
      </c>
      <c r="H27" s="1">
        <v>397387</v>
      </c>
      <c r="I27" s="1">
        <f t="shared" si="0"/>
        <v>260231</v>
      </c>
      <c r="J27" s="2" t="s">
        <v>154</v>
      </c>
      <c r="K27" s="2" t="s">
        <v>156</v>
      </c>
    </row>
    <row r="28" spans="1:11" ht="33.75">
      <c r="A28" s="272"/>
      <c r="B28" s="267"/>
      <c r="C28" s="10" t="s">
        <v>213</v>
      </c>
      <c r="D28" s="2" t="s">
        <v>118</v>
      </c>
      <c r="E28" s="15" t="s">
        <v>119</v>
      </c>
      <c r="F28" s="2" t="s">
        <v>373</v>
      </c>
      <c r="G28" s="1">
        <v>1920091</v>
      </c>
      <c r="H28" s="1">
        <v>1290485</v>
      </c>
      <c r="I28" s="1">
        <f t="shared" si="0"/>
        <v>629606</v>
      </c>
      <c r="J28" s="2" t="s">
        <v>155</v>
      </c>
      <c r="K28" s="2" t="s">
        <v>54</v>
      </c>
    </row>
    <row r="29" spans="1:11" ht="63" customHeight="1">
      <c r="A29" s="270" t="s">
        <v>78</v>
      </c>
      <c r="B29" s="267" t="s">
        <v>277</v>
      </c>
      <c r="C29" s="10" t="s">
        <v>214</v>
      </c>
      <c r="D29" s="239" t="s">
        <v>1474</v>
      </c>
      <c r="E29" s="17" t="s">
        <v>183</v>
      </c>
      <c r="F29" s="2" t="s">
        <v>348</v>
      </c>
      <c r="G29" s="1">
        <v>2111845</v>
      </c>
      <c r="H29" s="1">
        <v>1795068</v>
      </c>
      <c r="I29" s="1">
        <f t="shared" si="0"/>
        <v>316777</v>
      </c>
      <c r="J29" s="2" t="s">
        <v>289</v>
      </c>
      <c r="K29" s="2" t="s">
        <v>60</v>
      </c>
    </row>
    <row r="30" spans="1:11" ht="45" customHeight="1">
      <c r="A30" s="271"/>
      <c r="B30" s="267"/>
      <c r="C30" s="10" t="s">
        <v>215</v>
      </c>
      <c r="D30" s="2" t="s">
        <v>47</v>
      </c>
      <c r="E30" s="2" t="s">
        <v>43</v>
      </c>
      <c r="F30" s="4" t="s">
        <v>333</v>
      </c>
      <c r="G30" s="1">
        <v>533319</v>
      </c>
      <c r="H30" s="3">
        <v>453321</v>
      </c>
      <c r="I30" s="1">
        <f t="shared" si="0"/>
        <v>79998</v>
      </c>
      <c r="J30" s="2" t="s">
        <v>296</v>
      </c>
      <c r="K30" s="2" t="s">
        <v>52</v>
      </c>
    </row>
    <row r="31" spans="1:11" ht="33.75">
      <c r="A31" s="271"/>
      <c r="B31" s="267"/>
      <c r="C31" s="10" t="s">
        <v>216</v>
      </c>
      <c r="D31" s="2" t="s">
        <v>1563</v>
      </c>
      <c r="E31" s="2" t="s">
        <v>278</v>
      </c>
      <c r="F31" s="2" t="s">
        <v>323</v>
      </c>
      <c r="G31" s="1">
        <v>1514775</v>
      </c>
      <c r="H31" s="3">
        <v>1274835</v>
      </c>
      <c r="I31" s="1">
        <f t="shared" si="0"/>
        <v>239940</v>
      </c>
      <c r="J31" s="2" t="s">
        <v>58</v>
      </c>
      <c r="K31" s="2" t="s">
        <v>68</v>
      </c>
    </row>
    <row r="32" spans="1:11" ht="45">
      <c r="A32" s="271"/>
      <c r="B32" s="267"/>
      <c r="C32" s="10" t="s">
        <v>217</v>
      </c>
      <c r="D32" s="2" t="s">
        <v>48</v>
      </c>
      <c r="E32" s="2" t="s">
        <v>44</v>
      </c>
      <c r="F32" s="4" t="s">
        <v>334</v>
      </c>
      <c r="G32" s="1">
        <v>516780</v>
      </c>
      <c r="H32" s="3">
        <v>439263</v>
      </c>
      <c r="I32" s="1">
        <f t="shared" si="0"/>
        <v>77517</v>
      </c>
      <c r="J32" s="2" t="s">
        <v>297</v>
      </c>
      <c r="K32" s="2" t="s">
        <v>52</v>
      </c>
    </row>
    <row r="33" spans="1:11" ht="36" customHeight="1">
      <c r="A33" s="271"/>
      <c r="B33" s="267"/>
      <c r="C33" s="10" t="s">
        <v>218</v>
      </c>
      <c r="D33" s="2" t="s">
        <v>272</v>
      </c>
      <c r="E33" s="2" t="s">
        <v>59</v>
      </c>
      <c r="F33" s="4" t="s">
        <v>322</v>
      </c>
      <c r="G33" s="1">
        <v>400000</v>
      </c>
      <c r="H33" s="3">
        <v>340000</v>
      </c>
      <c r="I33" s="1">
        <f t="shared" si="0"/>
        <v>60000</v>
      </c>
      <c r="J33" s="2" t="s">
        <v>298</v>
      </c>
      <c r="K33" s="2" t="s">
        <v>53</v>
      </c>
    </row>
    <row r="34" spans="1:11" ht="48" customHeight="1">
      <c r="A34" s="271"/>
      <c r="B34" s="267"/>
      <c r="C34" s="10" t="s">
        <v>219</v>
      </c>
      <c r="D34" s="2" t="s">
        <v>98</v>
      </c>
      <c r="E34" s="2" t="s">
        <v>40</v>
      </c>
      <c r="F34" s="4" t="s">
        <v>320</v>
      </c>
      <c r="G34" s="1">
        <v>650000</v>
      </c>
      <c r="H34" s="18">
        <v>552500</v>
      </c>
      <c r="I34" s="1">
        <f t="shared" si="0"/>
        <v>97500</v>
      </c>
      <c r="J34" s="2" t="s">
        <v>99</v>
      </c>
      <c r="K34" s="2" t="s">
        <v>301</v>
      </c>
    </row>
    <row r="35" spans="1:11" ht="24" customHeight="1">
      <c r="A35" s="271"/>
      <c r="B35" s="267"/>
      <c r="C35" s="10" t="s">
        <v>220</v>
      </c>
      <c r="D35" s="2" t="s">
        <v>46</v>
      </c>
      <c r="E35" s="2" t="s">
        <v>45</v>
      </c>
      <c r="F35" s="4" t="s">
        <v>321</v>
      </c>
      <c r="G35" s="1">
        <v>507562</v>
      </c>
      <c r="H35" s="3">
        <v>431428</v>
      </c>
      <c r="I35" s="1">
        <f t="shared" si="0"/>
        <v>76134</v>
      </c>
      <c r="J35" s="2" t="s">
        <v>299</v>
      </c>
      <c r="K35" s="2" t="s">
        <v>54</v>
      </c>
    </row>
    <row r="36" spans="1:11" ht="45">
      <c r="A36" s="271"/>
      <c r="B36" s="267"/>
      <c r="C36" s="10" t="s">
        <v>221</v>
      </c>
      <c r="D36" s="2" t="s">
        <v>120</v>
      </c>
      <c r="E36" s="2" t="s">
        <v>43</v>
      </c>
      <c r="F36" s="4" t="s">
        <v>327</v>
      </c>
      <c r="G36" s="1">
        <v>481354</v>
      </c>
      <c r="H36" s="1">
        <v>359954</v>
      </c>
      <c r="I36" s="1">
        <f t="shared" si="0"/>
        <v>121400</v>
      </c>
      <c r="J36" s="2" t="s">
        <v>157</v>
      </c>
      <c r="K36" s="2" t="s">
        <v>300</v>
      </c>
    </row>
    <row r="37" spans="1:11" ht="56.25">
      <c r="A37" s="271"/>
      <c r="B37" s="267"/>
      <c r="C37" s="10" t="s">
        <v>222</v>
      </c>
      <c r="D37" s="2" t="s">
        <v>121</v>
      </c>
      <c r="E37" s="2" t="s">
        <v>44</v>
      </c>
      <c r="F37" s="4" t="s">
        <v>324</v>
      </c>
      <c r="G37" s="1">
        <v>673019</v>
      </c>
      <c r="H37" s="1">
        <v>572066</v>
      </c>
      <c r="I37" s="1">
        <f t="shared" si="0"/>
        <v>100953</v>
      </c>
      <c r="J37" s="2" t="s">
        <v>158</v>
      </c>
      <c r="K37" s="2" t="s">
        <v>177</v>
      </c>
    </row>
    <row r="38" spans="1:11" ht="75" customHeight="1">
      <c r="A38" s="273"/>
      <c r="B38" s="267"/>
      <c r="C38" s="10" t="s">
        <v>223</v>
      </c>
      <c r="D38" s="2" t="s">
        <v>122</v>
      </c>
      <c r="E38" s="2" t="s">
        <v>145</v>
      </c>
      <c r="F38" s="4" t="s">
        <v>325</v>
      </c>
      <c r="G38" s="1">
        <v>864700</v>
      </c>
      <c r="H38" s="1">
        <v>734995</v>
      </c>
      <c r="I38" s="1">
        <f t="shared" si="0"/>
        <v>129705</v>
      </c>
      <c r="J38" s="2" t="s">
        <v>172</v>
      </c>
      <c r="K38" s="2" t="s">
        <v>55</v>
      </c>
    </row>
    <row r="39" spans="1:11" ht="53.25" customHeight="1">
      <c r="A39" s="272"/>
      <c r="B39" s="267"/>
      <c r="C39" s="10" t="s">
        <v>224</v>
      </c>
      <c r="D39" s="2" t="s">
        <v>123</v>
      </c>
      <c r="E39" s="2" t="s">
        <v>43</v>
      </c>
      <c r="F39" s="4" t="s">
        <v>326</v>
      </c>
      <c r="G39" s="1">
        <v>492459</v>
      </c>
      <c r="H39" s="1">
        <v>388649</v>
      </c>
      <c r="I39" s="1">
        <f t="shared" si="0"/>
        <v>103810</v>
      </c>
      <c r="J39" s="2" t="s">
        <v>159</v>
      </c>
      <c r="K39" s="2" t="s">
        <v>302</v>
      </c>
    </row>
    <row r="40" spans="1:11" ht="51.75" customHeight="1">
      <c r="A40" s="270" t="s">
        <v>80</v>
      </c>
      <c r="B40" s="276" t="s">
        <v>267</v>
      </c>
      <c r="C40" s="10" t="s">
        <v>225</v>
      </c>
      <c r="D40" s="2" t="s">
        <v>34</v>
      </c>
      <c r="E40" s="2" t="s">
        <v>279</v>
      </c>
      <c r="F40" s="4" t="s">
        <v>374</v>
      </c>
      <c r="G40" s="1">
        <v>666500</v>
      </c>
      <c r="H40" s="3">
        <v>560527</v>
      </c>
      <c r="I40" s="1">
        <f t="shared" si="0"/>
        <v>105973</v>
      </c>
      <c r="J40" s="2" t="s">
        <v>65</v>
      </c>
      <c r="K40" s="2" t="s">
        <v>52</v>
      </c>
    </row>
    <row r="41" spans="1:11" ht="52.5" customHeight="1">
      <c r="A41" s="271"/>
      <c r="B41" s="276"/>
      <c r="C41" s="10" t="s">
        <v>226</v>
      </c>
      <c r="D41" s="2" t="s">
        <v>35</v>
      </c>
      <c r="E41" s="5" t="s">
        <v>67</v>
      </c>
      <c r="F41" s="4" t="s">
        <v>343</v>
      </c>
      <c r="G41" s="1">
        <v>463950</v>
      </c>
      <c r="H41" s="1">
        <v>417555</v>
      </c>
      <c r="I41" s="1">
        <f t="shared" si="0"/>
        <v>46395</v>
      </c>
      <c r="J41" s="2" t="s">
        <v>178</v>
      </c>
      <c r="K41" s="2" t="s">
        <v>52</v>
      </c>
    </row>
    <row r="42" spans="1:11" ht="69.75" customHeight="1">
      <c r="A42" s="271"/>
      <c r="B42" s="276"/>
      <c r="C42" s="10" t="s">
        <v>227</v>
      </c>
      <c r="D42" s="2" t="s">
        <v>124</v>
      </c>
      <c r="E42" s="5" t="s">
        <v>179</v>
      </c>
      <c r="F42" s="4" t="s">
        <v>353</v>
      </c>
      <c r="G42" s="1">
        <v>355941</v>
      </c>
      <c r="H42" s="16">
        <v>302550</v>
      </c>
      <c r="I42" s="1">
        <f t="shared" si="0"/>
        <v>53391</v>
      </c>
      <c r="J42" s="2" t="s">
        <v>161</v>
      </c>
      <c r="K42" s="2" t="s">
        <v>303</v>
      </c>
    </row>
    <row r="43" spans="1:11" ht="38.25" customHeight="1">
      <c r="A43" s="271"/>
      <c r="B43" s="276"/>
      <c r="C43" s="10" t="s">
        <v>228</v>
      </c>
      <c r="D43" s="2" t="s">
        <v>125</v>
      </c>
      <c r="E43" s="5" t="s">
        <v>126</v>
      </c>
      <c r="F43" s="4" t="s">
        <v>353</v>
      </c>
      <c r="G43" s="1">
        <v>337732</v>
      </c>
      <c r="H43" s="16">
        <v>248068</v>
      </c>
      <c r="I43" s="1">
        <f t="shared" si="0"/>
        <v>89664</v>
      </c>
      <c r="J43" s="2" t="s">
        <v>162</v>
      </c>
      <c r="K43" s="2" t="s">
        <v>52</v>
      </c>
    </row>
    <row r="44" spans="1:11" ht="69.75" customHeight="1">
      <c r="A44" s="271"/>
      <c r="B44" s="276"/>
      <c r="C44" s="10" t="s">
        <v>229</v>
      </c>
      <c r="D44" s="2" t="s">
        <v>127</v>
      </c>
      <c r="E44" s="5" t="s">
        <v>44</v>
      </c>
      <c r="F44" s="4" t="s">
        <v>358</v>
      </c>
      <c r="G44" s="1">
        <v>383798</v>
      </c>
      <c r="H44" s="1">
        <v>326228</v>
      </c>
      <c r="I44" s="1">
        <f t="shared" si="0"/>
        <v>57570</v>
      </c>
      <c r="J44" s="2" t="s">
        <v>160</v>
      </c>
      <c r="K44" s="2" t="s">
        <v>304</v>
      </c>
    </row>
    <row r="45" spans="1:11" ht="22.5" customHeight="1">
      <c r="A45" s="272"/>
      <c r="B45" s="276"/>
      <c r="C45" s="10" t="s">
        <v>230</v>
      </c>
      <c r="D45" s="2" t="s">
        <v>128</v>
      </c>
      <c r="E45" s="5" t="s">
        <v>129</v>
      </c>
      <c r="F45" s="4" t="s">
        <v>359</v>
      </c>
      <c r="G45" s="1">
        <v>635202</v>
      </c>
      <c r="H45" s="1">
        <v>539922</v>
      </c>
      <c r="I45" s="1">
        <f t="shared" si="0"/>
        <v>95280</v>
      </c>
      <c r="J45" s="2" t="s">
        <v>163</v>
      </c>
      <c r="K45" s="2" t="s">
        <v>52</v>
      </c>
    </row>
    <row r="46" spans="1:11" ht="158.25">
      <c r="A46" s="269" t="s">
        <v>82</v>
      </c>
      <c r="B46" s="24" t="s">
        <v>268</v>
      </c>
      <c r="C46" s="10" t="s">
        <v>231</v>
      </c>
      <c r="D46" s="239" t="s">
        <v>1473</v>
      </c>
      <c r="E46" s="17" t="s">
        <v>184</v>
      </c>
      <c r="F46" s="2" t="s">
        <v>383</v>
      </c>
      <c r="G46" s="1">
        <v>764706</v>
      </c>
      <c r="H46" s="1">
        <v>650000</v>
      </c>
      <c r="I46" s="1">
        <f t="shared" si="0"/>
        <v>114706</v>
      </c>
      <c r="J46" s="28" t="s">
        <v>1564</v>
      </c>
      <c r="K46" s="2" t="s">
        <v>60</v>
      </c>
    </row>
    <row r="47" spans="1:11" ht="59.25" customHeight="1">
      <c r="A47" s="269"/>
      <c r="B47" s="267" t="s">
        <v>269</v>
      </c>
      <c r="C47" s="10" t="s">
        <v>232</v>
      </c>
      <c r="D47" s="2" t="s">
        <v>88</v>
      </c>
      <c r="E47" s="2" t="s">
        <v>39</v>
      </c>
      <c r="F47" s="2" t="s">
        <v>344</v>
      </c>
      <c r="G47" s="1">
        <v>299805</v>
      </c>
      <c r="H47" s="3">
        <v>238011</v>
      </c>
      <c r="I47" s="1">
        <f t="shared" si="0"/>
        <v>61794</v>
      </c>
      <c r="J47" s="2" t="s">
        <v>305</v>
      </c>
      <c r="K47" s="2" t="s">
        <v>52</v>
      </c>
    </row>
    <row r="48" spans="1:11" ht="35.25" customHeight="1">
      <c r="A48" s="269"/>
      <c r="B48" s="267"/>
      <c r="C48" s="10" t="s">
        <v>233</v>
      </c>
      <c r="D48" s="2" t="s">
        <v>49</v>
      </c>
      <c r="E48" s="2" t="s">
        <v>40</v>
      </c>
      <c r="F48" s="2" t="s">
        <v>340</v>
      </c>
      <c r="G48" s="1">
        <v>553400</v>
      </c>
      <c r="H48" s="18">
        <v>468398</v>
      </c>
      <c r="I48" s="1">
        <f t="shared" si="0"/>
        <v>85002</v>
      </c>
      <c r="J48" s="2" t="s">
        <v>306</v>
      </c>
      <c r="K48" s="2" t="s">
        <v>52</v>
      </c>
    </row>
    <row r="49" spans="1:11" ht="25.5" customHeight="1">
      <c r="A49" s="269"/>
      <c r="B49" s="267"/>
      <c r="C49" s="10" t="s">
        <v>234</v>
      </c>
      <c r="D49" s="2" t="s">
        <v>90</v>
      </c>
      <c r="E49" s="2" t="s">
        <v>91</v>
      </c>
      <c r="F49" s="4" t="s">
        <v>346</v>
      </c>
      <c r="G49" s="1">
        <v>755224</v>
      </c>
      <c r="H49" s="3">
        <v>604882</v>
      </c>
      <c r="I49" s="1">
        <f t="shared" si="0"/>
        <v>150342</v>
      </c>
      <c r="J49" s="2" t="s">
        <v>92</v>
      </c>
      <c r="K49" s="2" t="s">
        <v>93</v>
      </c>
    </row>
    <row r="50" spans="1:11" ht="27" customHeight="1">
      <c r="A50" s="269"/>
      <c r="B50" s="267"/>
      <c r="C50" s="10" t="s">
        <v>235</v>
      </c>
      <c r="D50" s="2" t="s">
        <v>94</v>
      </c>
      <c r="E50" s="2" t="s">
        <v>95</v>
      </c>
      <c r="F50" s="4" t="s">
        <v>345</v>
      </c>
      <c r="G50" s="1">
        <v>858581</v>
      </c>
      <c r="H50" s="18">
        <v>636558</v>
      </c>
      <c r="I50" s="1">
        <f t="shared" si="0"/>
        <v>222023</v>
      </c>
      <c r="J50" s="2" t="s">
        <v>1565</v>
      </c>
      <c r="K50" s="2" t="s">
        <v>96</v>
      </c>
    </row>
    <row r="51" spans="1:11" ht="33" customHeight="1">
      <c r="A51" s="269"/>
      <c r="B51" s="267"/>
      <c r="C51" s="10" t="s">
        <v>236</v>
      </c>
      <c r="D51" s="2" t="s">
        <v>50</v>
      </c>
      <c r="E51" s="2" t="s">
        <v>41</v>
      </c>
      <c r="F51" s="4" t="s">
        <v>375</v>
      </c>
      <c r="G51" s="1">
        <v>332526</v>
      </c>
      <c r="H51" s="3">
        <v>273203</v>
      </c>
      <c r="I51" s="1">
        <f t="shared" si="0"/>
        <v>59323</v>
      </c>
      <c r="J51" s="2" t="s">
        <v>307</v>
      </c>
      <c r="K51" s="2" t="s">
        <v>52</v>
      </c>
    </row>
    <row r="52" spans="1:11" ht="35.25" customHeight="1">
      <c r="A52" s="269"/>
      <c r="B52" s="267"/>
      <c r="C52" s="10" t="s">
        <v>237</v>
      </c>
      <c r="D52" s="2" t="s">
        <v>130</v>
      </c>
      <c r="E52" s="2" t="s">
        <v>95</v>
      </c>
      <c r="F52" s="4" t="s">
        <v>387</v>
      </c>
      <c r="G52" s="1">
        <v>442428</v>
      </c>
      <c r="H52" s="1">
        <v>338676</v>
      </c>
      <c r="I52" s="1">
        <f t="shared" si="0"/>
        <v>103752</v>
      </c>
      <c r="J52" s="2" t="s">
        <v>164</v>
      </c>
      <c r="K52" s="2" t="s">
        <v>96</v>
      </c>
    </row>
    <row r="53" spans="1:11" ht="33.75" customHeight="1">
      <c r="A53" s="269"/>
      <c r="B53" s="267"/>
      <c r="C53" s="10" t="s">
        <v>238</v>
      </c>
      <c r="D53" s="2" t="s">
        <v>131</v>
      </c>
      <c r="E53" s="2" t="s">
        <v>132</v>
      </c>
      <c r="F53" s="4" t="s">
        <v>376</v>
      </c>
      <c r="G53" s="1">
        <v>349125</v>
      </c>
      <c r="H53" s="1">
        <v>296756</v>
      </c>
      <c r="I53" s="1">
        <f t="shared" si="0"/>
        <v>52369</v>
      </c>
      <c r="J53" s="2" t="s">
        <v>165</v>
      </c>
      <c r="K53" s="2" t="s">
        <v>169</v>
      </c>
    </row>
    <row r="54" spans="1:11" ht="33.75" customHeight="1">
      <c r="A54" s="269"/>
      <c r="B54" s="267"/>
      <c r="C54" s="10" t="s">
        <v>239</v>
      </c>
      <c r="D54" s="2" t="s">
        <v>134</v>
      </c>
      <c r="E54" s="2" t="s">
        <v>135</v>
      </c>
      <c r="F54" s="4" t="s">
        <v>361</v>
      </c>
      <c r="G54" s="1">
        <v>294828</v>
      </c>
      <c r="H54" s="1">
        <v>250604</v>
      </c>
      <c r="I54" s="1">
        <f t="shared" si="0"/>
        <v>44224</v>
      </c>
      <c r="J54" s="2" t="s">
        <v>166</v>
      </c>
      <c r="K54" s="2" t="s">
        <v>52</v>
      </c>
    </row>
    <row r="55" spans="1:11" ht="36.75" customHeight="1">
      <c r="A55" s="269"/>
      <c r="B55" s="267"/>
      <c r="C55" s="10" t="s">
        <v>240</v>
      </c>
      <c r="D55" s="2" t="s">
        <v>133</v>
      </c>
      <c r="E55" s="2" t="s">
        <v>136</v>
      </c>
      <c r="F55" s="4" t="s">
        <v>362</v>
      </c>
      <c r="G55" s="1">
        <v>439843</v>
      </c>
      <c r="H55" s="1">
        <v>373867</v>
      </c>
      <c r="I55" s="1">
        <f t="shared" si="0"/>
        <v>65976</v>
      </c>
      <c r="J55" s="2" t="s">
        <v>167</v>
      </c>
      <c r="K55" s="2" t="s">
        <v>52</v>
      </c>
    </row>
    <row r="56" spans="1:11" ht="24.75" customHeight="1">
      <c r="A56" s="269"/>
      <c r="B56" s="267"/>
      <c r="C56" s="10" t="s">
        <v>241</v>
      </c>
      <c r="D56" s="2" t="s">
        <v>137</v>
      </c>
      <c r="E56" s="2" t="s">
        <v>138</v>
      </c>
      <c r="F56" s="4" t="s">
        <v>354</v>
      </c>
      <c r="G56" s="1">
        <v>302154</v>
      </c>
      <c r="H56" s="6">
        <v>256831</v>
      </c>
      <c r="I56" s="1">
        <f t="shared" si="0"/>
        <v>45323</v>
      </c>
      <c r="J56" s="2" t="s">
        <v>168</v>
      </c>
      <c r="K56" s="2" t="s">
        <v>52</v>
      </c>
    </row>
    <row r="57" spans="1:11" ht="73.5" customHeight="1">
      <c r="A57" s="269" t="s">
        <v>81</v>
      </c>
      <c r="B57" s="267" t="s">
        <v>270</v>
      </c>
      <c r="C57" s="258" t="s">
        <v>244</v>
      </c>
      <c r="D57" s="240" t="s">
        <v>1472</v>
      </c>
      <c r="E57" s="261" t="s">
        <v>1572</v>
      </c>
      <c r="F57" s="254" t="s">
        <v>347</v>
      </c>
      <c r="G57" s="257">
        <v>4095779</v>
      </c>
      <c r="H57" s="257">
        <v>3481412</v>
      </c>
      <c r="I57" s="257">
        <f t="shared" si="0"/>
        <v>614367</v>
      </c>
      <c r="J57" s="254" t="s">
        <v>1566</v>
      </c>
      <c r="K57" s="254" t="s">
        <v>60</v>
      </c>
    </row>
    <row r="58" spans="1:11" ht="51" customHeight="1">
      <c r="A58" s="269"/>
      <c r="B58" s="267"/>
      <c r="C58" s="260"/>
      <c r="D58" s="240" t="s">
        <v>927</v>
      </c>
      <c r="E58" s="263"/>
      <c r="F58" s="256"/>
      <c r="G58" s="257"/>
      <c r="H58" s="257"/>
      <c r="I58" s="257"/>
      <c r="J58" s="256"/>
      <c r="K58" s="256"/>
    </row>
    <row r="59" spans="1:11" ht="38.25" customHeight="1">
      <c r="A59" s="269"/>
      <c r="B59" s="267"/>
      <c r="C59" s="10" t="s">
        <v>242</v>
      </c>
      <c r="D59" s="2" t="s">
        <v>36</v>
      </c>
      <c r="E59" s="2" t="s">
        <v>280</v>
      </c>
      <c r="F59" s="4" t="s">
        <v>377</v>
      </c>
      <c r="G59" s="1">
        <v>325009</v>
      </c>
      <c r="H59" s="3">
        <v>249999</v>
      </c>
      <c r="I59" s="1">
        <f t="shared" si="0"/>
        <v>75010</v>
      </c>
      <c r="J59" s="2" t="s">
        <v>308</v>
      </c>
      <c r="K59" s="2" t="s">
        <v>52</v>
      </c>
    </row>
    <row r="60" spans="1:11" ht="27" customHeight="1">
      <c r="A60" s="269"/>
      <c r="B60" s="267"/>
      <c r="C60" s="10" t="s">
        <v>243</v>
      </c>
      <c r="D60" s="2" t="s">
        <v>37</v>
      </c>
      <c r="E60" s="2" t="s">
        <v>83</v>
      </c>
      <c r="F60" s="4" t="s">
        <v>379</v>
      </c>
      <c r="G60" s="1">
        <v>797040</v>
      </c>
      <c r="H60" s="3">
        <v>368739</v>
      </c>
      <c r="I60" s="1">
        <f t="shared" si="0"/>
        <v>428301</v>
      </c>
      <c r="J60" s="2" t="s">
        <v>309</v>
      </c>
      <c r="K60" s="2" t="s">
        <v>66</v>
      </c>
    </row>
    <row r="61" spans="1:11" ht="34.5" customHeight="1">
      <c r="A61" s="269"/>
      <c r="B61" s="267"/>
      <c r="C61" s="10" t="s">
        <v>245</v>
      </c>
      <c r="D61" s="2" t="s">
        <v>1567</v>
      </c>
      <c r="E61" s="2" t="s">
        <v>281</v>
      </c>
      <c r="F61" s="4" t="s">
        <v>385</v>
      </c>
      <c r="G61" s="1">
        <v>752532</v>
      </c>
      <c r="H61" s="1">
        <v>471461</v>
      </c>
      <c r="I61" s="1">
        <f t="shared" si="0"/>
        <v>281071</v>
      </c>
      <c r="J61" s="2" t="s">
        <v>1568</v>
      </c>
      <c r="K61" s="2" t="s">
        <v>97</v>
      </c>
    </row>
    <row r="62" spans="1:11" ht="48" customHeight="1">
      <c r="A62" s="269"/>
      <c r="B62" s="267"/>
      <c r="C62" s="10" t="s">
        <v>246</v>
      </c>
      <c r="D62" s="2" t="s">
        <v>38</v>
      </c>
      <c r="E62" s="2" t="s">
        <v>144</v>
      </c>
      <c r="F62" s="2" t="s">
        <v>378</v>
      </c>
      <c r="G62" s="1">
        <v>334846</v>
      </c>
      <c r="H62" s="1">
        <v>284617</v>
      </c>
      <c r="I62" s="1">
        <f t="shared" si="0"/>
        <v>50229</v>
      </c>
      <c r="J62" s="2" t="s">
        <v>310</v>
      </c>
      <c r="K62" s="2" t="s">
        <v>311</v>
      </c>
    </row>
    <row r="63" spans="1:11" ht="38.25" customHeight="1">
      <c r="A63" s="269"/>
      <c r="B63" s="267"/>
      <c r="C63" s="10" t="s">
        <v>247</v>
      </c>
      <c r="D63" s="2" t="s">
        <v>139</v>
      </c>
      <c r="E63" s="2" t="s">
        <v>140</v>
      </c>
      <c r="F63" s="2" t="s">
        <v>390</v>
      </c>
      <c r="G63" s="1">
        <v>496544</v>
      </c>
      <c r="H63" s="1">
        <v>198197</v>
      </c>
      <c r="I63" s="1">
        <f t="shared" si="0"/>
        <v>298347</v>
      </c>
      <c r="J63" s="2" t="s">
        <v>170</v>
      </c>
      <c r="K63" s="2" t="s">
        <v>176</v>
      </c>
    </row>
    <row r="64" spans="1:11" ht="60.75" customHeight="1">
      <c r="A64" s="269"/>
      <c r="B64" s="267"/>
      <c r="C64" s="10" t="s">
        <v>248</v>
      </c>
      <c r="D64" s="2" t="s">
        <v>141</v>
      </c>
      <c r="E64" s="2" t="s">
        <v>146</v>
      </c>
      <c r="F64" s="2" t="s">
        <v>380</v>
      </c>
      <c r="G64" s="1">
        <v>1090947</v>
      </c>
      <c r="H64" s="6">
        <v>927305</v>
      </c>
      <c r="I64" s="1">
        <f t="shared" si="0"/>
        <v>163642</v>
      </c>
      <c r="J64" s="2" t="s">
        <v>173</v>
      </c>
      <c r="K64" s="2" t="s">
        <v>171</v>
      </c>
    </row>
    <row r="65" spans="1:11" ht="45" customHeight="1">
      <c r="A65" s="269"/>
      <c r="B65" s="267"/>
      <c r="C65" s="10" t="s">
        <v>249</v>
      </c>
      <c r="D65" s="2" t="s">
        <v>142</v>
      </c>
      <c r="E65" s="2" t="s">
        <v>143</v>
      </c>
      <c r="F65" s="2" t="s">
        <v>360</v>
      </c>
      <c r="G65" s="1">
        <v>350000</v>
      </c>
      <c r="H65" s="16">
        <v>272650</v>
      </c>
      <c r="I65" s="1">
        <f t="shared" si="0"/>
        <v>77350</v>
      </c>
      <c r="J65" s="2" t="s">
        <v>174</v>
      </c>
      <c r="K65" s="2" t="s">
        <v>52</v>
      </c>
    </row>
    <row r="66" spans="1:11" ht="45" customHeight="1">
      <c r="A66" s="269" t="s">
        <v>79</v>
      </c>
      <c r="B66" s="267" t="s">
        <v>262</v>
      </c>
      <c r="C66" s="10" t="s">
        <v>250</v>
      </c>
      <c r="D66" s="2" t="s">
        <v>6</v>
      </c>
      <c r="E66" s="2" t="s">
        <v>5</v>
      </c>
      <c r="F66" s="2" t="s">
        <v>332</v>
      </c>
      <c r="G66" s="1">
        <v>1293550</v>
      </c>
      <c r="H66" s="3">
        <v>1099518</v>
      </c>
      <c r="I66" s="1">
        <f t="shared" si="0"/>
        <v>194032</v>
      </c>
      <c r="J66" s="2" t="s">
        <v>72</v>
      </c>
      <c r="K66" s="2" t="s">
        <v>52</v>
      </c>
    </row>
    <row r="67" spans="1:11" ht="47.25" customHeight="1">
      <c r="A67" s="269"/>
      <c r="B67" s="267"/>
      <c r="C67" s="10" t="s">
        <v>251</v>
      </c>
      <c r="D67" s="2" t="s">
        <v>8</v>
      </c>
      <c r="E67" s="2" t="s">
        <v>7</v>
      </c>
      <c r="F67" s="2" t="s">
        <v>330</v>
      </c>
      <c r="G67" s="1">
        <v>294118</v>
      </c>
      <c r="H67" s="3">
        <v>250000</v>
      </c>
      <c r="I67" s="1">
        <f t="shared" si="0"/>
        <v>44118</v>
      </c>
      <c r="J67" s="2" t="s">
        <v>312</v>
      </c>
      <c r="K67" s="2" t="s">
        <v>52</v>
      </c>
    </row>
    <row r="68" spans="1:11" ht="69.75" customHeight="1">
      <c r="A68" s="269"/>
      <c r="B68" s="267"/>
      <c r="C68" s="10" t="s">
        <v>252</v>
      </c>
      <c r="D68" s="2" t="s">
        <v>9</v>
      </c>
      <c r="E68" s="2" t="s">
        <v>7</v>
      </c>
      <c r="F68" s="2" t="s">
        <v>331</v>
      </c>
      <c r="G68" s="1">
        <v>294118</v>
      </c>
      <c r="H68" s="3">
        <v>250000</v>
      </c>
      <c r="I68" s="1">
        <f t="shared" si="0"/>
        <v>44118</v>
      </c>
      <c r="J68" s="2" t="s">
        <v>64</v>
      </c>
      <c r="K68" s="15" t="s">
        <v>313</v>
      </c>
    </row>
    <row r="69" spans="1:11" ht="56.25" customHeight="1">
      <c r="A69" s="269"/>
      <c r="B69" s="267"/>
      <c r="C69" s="10" t="s">
        <v>253</v>
      </c>
      <c r="D69" s="2" t="s">
        <v>11</v>
      </c>
      <c r="E69" s="2" t="s">
        <v>10</v>
      </c>
      <c r="F69" s="2" t="s">
        <v>329</v>
      </c>
      <c r="G69" s="1">
        <v>563812</v>
      </c>
      <c r="H69" s="3">
        <v>479240</v>
      </c>
      <c r="I69" s="1">
        <f aca="true" t="shared" si="1" ref="I69:I80">G69-H69</f>
        <v>84572</v>
      </c>
      <c r="J69" s="15" t="s">
        <v>314</v>
      </c>
      <c r="K69" s="2" t="s">
        <v>52</v>
      </c>
    </row>
    <row r="70" spans="1:11" ht="47.25" customHeight="1">
      <c r="A70" s="269"/>
      <c r="B70" s="267"/>
      <c r="C70" s="10" t="s">
        <v>254</v>
      </c>
      <c r="D70" s="2" t="s">
        <v>12</v>
      </c>
      <c r="E70" s="2" t="s">
        <v>10</v>
      </c>
      <c r="F70" s="2" t="s">
        <v>328</v>
      </c>
      <c r="G70" s="1">
        <v>944000</v>
      </c>
      <c r="H70" s="3">
        <v>802400</v>
      </c>
      <c r="I70" s="1">
        <f t="shared" si="1"/>
        <v>141600</v>
      </c>
      <c r="J70" s="2" t="s">
        <v>315</v>
      </c>
      <c r="K70" s="2" t="s">
        <v>52</v>
      </c>
    </row>
    <row r="71" spans="1:11" ht="94.5" customHeight="1">
      <c r="A71" s="9" t="s">
        <v>62</v>
      </c>
      <c r="B71" s="25" t="s">
        <v>399</v>
      </c>
      <c r="C71" s="10" t="s">
        <v>255</v>
      </c>
      <c r="D71" s="239" t="s">
        <v>1467</v>
      </c>
      <c r="E71" s="17" t="s">
        <v>1571</v>
      </c>
      <c r="F71" s="2" t="s">
        <v>349</v>
      </c>
      <c r="G71" s="1">
        <v>2741047</v>
      </c>
      <c r="H71" s="1">
        <v>2329890</v>
      </c>
      <c r="I71" s="1">
        <f t="shared" si="1"/>
        <v>411157</v>
      </c>
      <c r="J71" s="2" t="s">
        <v>400</v>
      </c>
      <c r="K71" s="2" t="s">
        <v>89</v>
      </c>
    </row>
    <row r="72" spans="1:11" ht="69" customHeight="1">
      <c r="A72" s="27" t="s">
        <v>61</v>
      </c>
      <c r="B72" s="25" t="s">
        <v>397</v>
      </c>
      <c r="C72" s="10" t="s">
        <v>256</v>
      </c>
      <c r="D72" s="239" t="s">
        <v>1468</v>
      </c>
      <c r="E72" s="17" t="s">
        <v>282</v>
      </c>
      <c r="F72" s="2" t="s">
        <v>350</v>
      </c>
      <c r="G72" s="1">
        <v>514400</v>
      </c>
      <c r="H72" s="1">
        <v>450254</v>
      </c>
      <c r="I72" s="1">
        <f t="shared" si="1"/>
        <v>64146</v>
      </c>
      <c r="J72" s="2" t="s">
        <v>398</v>
      </c>
      <c r="K72" s="2" t="s">
        <v>60</v>
      </c>
    </row>
    <row r="73" spans="1:11" ht="54.75" customHeight="1">
      <c r="A73" s="269" t="s">
        <v>182</v>
      </c>
      <c r="B73" s="254" t="s">
        <v>395</v>
      </c>
      <c r="C73" s="258" t="s">
        <v>257</v>
      </c>
      <c r="D73" s="240" t="s">
        <v>1469</v>
      </c>
      <c r="E73" s="261" t="s">
        <v>184</v>
      </c>
      <c r="F73" s="254" t="s">
        <v>351</v>
      </c>
      <c r="G73" s="264">
        <v>5899144</v>
      </c>
      <c r="H73" s="264">
        <v>5027251</v>
      </c>
      <c r="I73" s="264">
        <f t="shared" si="1"/>
        <v>871893</v>
      </c>
      <c r="J73" s="254" t="s">
        <v>396</v>
      </c>
      <c r="K73" s="254" t="s">
        <v>60</v>
      </c>
    </row>
    <row r="74" spans="1:11" ht="44.25" customHeight="1">
      <c r="A74" s="269"/>
      <c r="B74" s="255"/>
      <c r="C74" s="259"/>
      <c r="D74" s="240" t="s">
        <v>1433</v>
      </c>
      <c r="E74" s="262"/>
      <c r="F74" s="255"/>
      <c r="G74" s="265"/>
      <c r="H74" s="265"/>
      <c r="I74" s="265"/>
      <c r="J74" s="255"/>
      <c r="K74" s="255"/>
    </row>
    <row r="75" spans="1:11" ht="33" customHeight="1">
      <c r="A75" s="269"/>
      <c r="B75" s="256"/>
      <c r="C75" s="260"/>
      <c r="D75" s="240" t="s">
        <v>1434</v>
      </c>
      <c r="E75" s="263"/>
      <c r="F75" s="256"/>
      <c r="G75" s="266"/>
      <c r="H75" s="266"/>
      <c r="I75" s="266"/>
      <c r="J75" s="256"/>
      <c r="K75" s="256"/>
    </row>
    <row r="76" spans="1:11" ht="127.5" customHeight="1">
      <c r="A76" s="269"/>
      <c r="B76" s="25" t="s">
        <v>394</v>
      </c>
      <c r="C76" s="10" t="s">
        <v>258</v>
      </c>
      <c r="D76" s="239" t="s">
        <v>1470</v>
      </c>
      <c r="E76" s="17" t="s">
        <v>282</v>
      </c>
      <c r="F76" s="2" t="s">
        <v>348</v>
      </c>
      <c r="G76" s="1">
        <v>1754850</v>
      </c>
      <c r="H76" s="1">
        <v>1491623</v>
      </c>
      <c r="I76" s="1">
        <f t="shared" si="1"/>
        <v>263227</v>
      </c>
      <c r="J76" s="2" t="s">
        <v>393</v>
      </c>
      <c r="K76" s="2" t="s">
        <v>60</v>
      </c>
    </row>
    <row r="77" spans="1:11" ht="35.25" customHeight="1">
      <c r="A77" s="269"/>
      <c r="B77" s="25" t="s">
        <v>187</v>
      </c>
      <c r="C77" s="10" t="s">
        <v>259</v>
      </c>
      <c r="D77" s="2" t="s">
        <v>73</v>
      </c>
      <c r="E77" s="17" t="s">
        <v>63</v>
      </c>
      <c r="F77" s="2" t="s">
        <v>352</v>
      </c>
      <c r="G77" s="1">
        <v>1396618</v>
      </c>
      <c r="H77" s="1">
        <v>1161995</v>
      </c>
      <c r="I77" s="1">
        <f t="shared" si="1"/>
        <v>234623</v>
      </c>
      <c r="J77" s="2" t="s">
        <v>316</v>
      </c>
      <c r="K77" s="2" t="s">
        <v>60</v>
      </c>
    </row>
    <row r="78" spans="1:11" ht="39.75" customHeight="1">
      <c r="A78" s="269"/>
      <c r="B78" s="25" t="s">
        <v>389</v>
      </c>
      <c r="C78" s="10" t="s">
        <v>260</v>
      </c>
      <c r="D78" s="239" t="s">
        <v>1559</v>
      </c>
      <c r="E78" s="17" t="s">
        <v>184</v>
      </c>
      <c r="F78" s="2" t="s">
        <v>382</v>
      </c>
      <c r="G78" s="1">
        <v>536435</v>
      </c>
      <c r="H78" s="1">
        <v>455970</v>
      </c>
      <c r="I78" s="1">
        <f t="shared" si="1"/>
        <v>80465</v>
      </c>
      <c r="J78" s="2" t="s">
        <v>392</v>
      </c>
      <c r="K78" s="2" t="s">
        <v>60</v>
      </c>
    </row>
    <row r="79" spans="1:11" ht="90">
      <c r="A79" s="269"/>
      <c r="B79" s="25" t="s">
        <v>391</v>
      </c>
      <c r="C79" s="10" t="s">
        <v>261</v>
      </c>
      <c r="D79" s="239" t="s">
        <v>1471</v>
      </c>
      <c r="E79" s="17" t="s">
        <v>1570</v>
      </c>
      <c r="F79" s="2" t="s">
        <v>381</v>
      </c>
      <c r="G79" s="1">
        <v>1290859</v>
      </c>
      <c r="H79" s="1">
        <v>1097230</v>
      </c>
      <c r="I79" s="1">
        <f t="shared" si="1"/>
        <v>193629</v>
      </c>
      <c r="J79" s="2" t="s">
        <v>1569</v>
      </c>
      <c r="K79" s="2" t="s">
        <v>60</v>
      </c>
    </row>
    <row r="80" spans="1:11" ht="35.25" customHeight="1">
      <c r="A80" s="9" t="s">
        <v>87</v>
      </c>
      <c r="B80" s="25" t="s">
        <v>283</v>
      </c>
      <c r="C80" s="10" t="s">
        <v>185</v>
      </c>
      <c r="D80" s="2" t="s">
        <v>84</v>
      </c>
      <c r="E80" s="2" t="s">
        <v>51</v>
      </c>
      <c r="F80" s="2" t="s">
        <v>384</v>
      </c>
      <c r="G80" s="1">
        <v>552805</v>
      </c>
      <c r="H80" s="1">
        <v>469884</v>
      </c>
      <c r="I80" s="1">
        <f t="shared" si="1"/>
        <v>82921</v>
      </c>
      <c r="J80" s="2" t="s">
        <v>317</v>
      </c>
      <c r="K80" s="2" t="s">
        <v>52</v>
      </c>
    </row>
    <row r="81" spans="1:9" ht="15" customHeight="1">
      <c r="A81" s="275"/>
      <c r="B81" s="275"/>
      <c r="C81" s="275"/>
      <c r="D81" s="275"/>
      <c r="E81" s="275"/>
      <c r="F81" s="275"/>
      <c r="G81" s="19"/>
      <c r="H81" s="20"/>
      <c r="I81" s="19"/>
    </row>
    <row r="83" spans="2:11" ht="15">
      <c r="B83" s="13"/>
      <c r="C83" s="13"/>
      <c r="D83" s="13"/>
      <c r="E83" s="13"/>
      <c r="F83" s="13"/>
      <c r="G83" s="13"/>
      <c r="H83" s="13"/>
      <c r="I83" s="13"/>
      <c r="J83" s="13"/>
      <c r="K83" s="13"/>
    </row>
    <row r="84" spans="1:11" ht="15">
      <c r="A84" s="23"/>
      <c r="B84" s="13"/>
      <c r="C84" s="13"/>
      <c r="D84" s="13"/>
      <c r="E84" s="13"/>
      <c r="F84" s="13"/>
      <c r="G84" s="13"/>
      <c r="H84" s="13"/>
      <c r="I84" s="13"/>
      <c r="J84" s="13"/>
      <c r="K84" s="13"/>
    </row>
    <row r="85" spans="2:11" ht="15">
      <c r="B85" s="13"/>
      <c r="C85" s="13"/>
      <c r="D85" s="13"/>
      <c r="E85" s="13"/>
      <c r="F85" s="13"/>
      <c r="G85" s="13"/>
      <c r="H85" s="13"/>
      <c r="I85" s="13"/>
      <c r="J85" s="13"/>
      <c r="K85" s="13"/>
    </row>
    <row r="86" spans="2:11" ht="15">
      <c r="B86" s="13"/>
      <c r="C86" s="13"/>
      <c r="D86" s="13"/>
      <c r="E86" s="13"/>
      <c r="F86" s="13"/>
      <c r="G86" s="13"/>
      <c r="H86" s="13"/>
      <c r="I86" s="13"/>
      <c r="J86" s="13"/>
      <c r="K86" s="13"/>
    </row>
    <row r="87" spans="2:11" ht="15">
      <c r="B87" s="13"/>
      <c r="C87" s="13"/>
      <c r="D87" s="13"/>
      <c r="E87" s="13"/>
      <c r="F87" s="13"/>
      <c r="G87" s="13"/>
      <c r="H87" s="13"/>
      <c r="I87" s="13"/>
      <c r="J87" s="13"/>
      <c r="K87" s="13"/>
    </row>
    <row r="88" spans="2:11" ht="15">
      <c r="B88" s="13"/>
      <c r="C88" s="13"/>
      <c r="D88" s="13"/>
      <c r="E88" s="13"/>
      <c r="F88" s="13"/>
      <c r="G88" s="13"/>
      <c r="H88" s="13"/>
      <c r="I88" s="13"/>
      <c r="J88" s="13"/>
      <c r="K88" s="13"/>
    </row>
    <row r="89" spans="2:11" ht="15">
      <c r="B89" s="13"/>
      <c r="C89" s="13"/>
      <c r="D89" s="13"/>
      <c r="E89" s="13"/>
      <c r="F89" s="13"/>
      <c r="G89" s="13"/>
      <c r="H89" s="13"/>
      <c r="I89" s="13"/>
      <c r="J89" s="13"/>
      <c r="K89" s="13"/>
    </row>
    <row r="90" spans="2:11" ht="15">
      <c r="B90" s="13"/>
      <c r="C90" s="13"/>
      <c r="D90" s="13"/>
      <c r="E90" s="13"/>
      <c r="F90" s="13"/>
      <c r="G90" s="13"/>
      <c r="H90" s="13"/>
      <c r="I90" s="13"/>
      <c r="J90" s="13"/>
      <c r="K90" s="13"/>
    </row>
    <row r="91" spans="2:11" ht="15">
      <c r="B91" s="13"/>
      <c r="C91" s="13"/>
      <c r="D91" s="13"/>
      <c r="E91" s="13"/>
      <c r="F91" s="13"/>
      <c r="G91" s="13"/>
      <c r="H91" s="13"/>
      <c r="I91" s="13"/>
      <c r="J91" s="13"/>
      <c r="K91" s="13"/>
    </row>
    <row r="92" spans="2:11" ht="15">
      <c r="B92" s="13"/>
      <c r="C92" s="13"/>
      <c r="D92" s="13"/>
      <c r="E92" s="13"/>
      <c r="F92" s="13"/>
      <c r="G92" s="13"/>
      <c r="H92" s="13"/>
      <c r="I92" s="13"/>
      <c r="J92" s="13"/>
      <c r="K92" s="13"/>
    </row>
    <row r="93" spans="2:11" ht="59.25" customHeight="1">
      <c r="B93" s="13"/>
      <c r="C93" s="13"/>
      <c r="D93" s="13"/>
      <c r="E93" s="13"/>
      <c r="F93" s="13"/>
      <c r="G93" s="13"/>
      <c r="H93" s="13"/>
      <c r="I93" s="13"/>
      <c r="J93" s="13"/>
      <c r="K93" s="13"/>
    </row>
    <row r="94" spans="2:11" ht="45" customHeight="1">
      <c r="B94" s="13"/>
      <c r="C94" s="13"/>
      <c r="D94" s="13"/>
      <c r="E94" s="13"/>
      <c r="F94" s="13"/>
      <c r="G94" s="13"/>
      <c r="H94" s="13"/>
      <c r="I94" s="13"/>
      <c r="J94" s="13"/>
      <c r="K94" s="13"/>
    </row>
    <row r="95" spans="2:11" ht="51.75" customHeight="1">
      <c r="B95" s="13"/>
      <c r="C95" s="13"/>
      <c r="D95" s="13"/>
      <c r="E95" s="13"/>
      <c r="F95" s="13"/>
      <c r="G95" s="13"/>
      <c r="H95" s="13"/>
      <c r="I95" s="13"/>
      <c r="J95" s="13"/>
      <c r="K95" s="13"/>
    </row>
    <row r="96" spans="2:11" ht="15">
      <c r="B96" s="13"/>
      <c r="C96" s="13"/>
      <c r="D96" s="13"/>
      <c r="E96" s="13"/>
      <c r="F96" s="13"/>
      <c r="G96" s="13"/>
      <c r="H96" s="13"/>
      <c r="I96" s="13"/>
      <c r="J96" s="13"/>
      <c r="K96" s="13"/>
    </row>
  </sheetData>
  <sheetProtection/>
  <mergeCells count="38">
    <mergeCell ref="B22:B28"/>
    <mergeCell ref="A81:F81"/>
    <mergeCell ref="B57:B65"/>
    <mergeCell ref="B47:B56"/>
    <mergeCell ref="A3:A11"/>
    <mergeCell ref="B66:B70"/>
    <mergeCell ref="A40:A45"/>
    <mergeCell ref="B40:B45"/>
    <mergeCell ref="A16:A21"/>
    <mergeCell ref="A12:A15"/>
    <mergeCell ref="B3:B11"/>
    <mergeCell ref="A1:K1"/>
    <mergeCell ref="A57:A65"/>
    <mergeCell ref="A66:A70"/>
    <mergeCell ref="A46:A56"/>
    <mergeCell ref="A73:A79"/>
    <mergeCell ref="A22:A28"/>
    <mergeCell ref="B16:B21"/>
    <mergeCell ref="A29:A39"/>
    <mergeCell ref="B12:B15"/>
    <mergeCell ref="H73:H75"/>
    <mergeCell ref="I73:I75"/>
    <mergeCell ref="B29:B39"/>
    <mergeCell ref="C57:C58"/>
    <mergeCell ref="E57:E58"/>
    <mergeCell ref="F57:F58"/>
    <mergeCell ref="G57:G58"/>
    <mergeCell ref="H57:H58"/>
    <mergeCell ref="J73:J75"/>
    <mergeCell ref="K73:K75"/>
    <mergeCell ref="I57:I58"/>
    <mergeCell ref="J57:J58"/>
    <mergeCell ref="K57:K58"/>
    <mergeCell ref="B73:B75"/>
    <mergeCell ref="C73:C75"/>
    <mergeCell ref="E73:E75"/>
    <mergeCell ref="F73:F75"/>
    <mergeCell ref="G73:G75"/>
  </mergeCells>
  <hyperlinks>
    <hyperlink ref="E41" r:id="rId1" display="http://www.zl.lv/portal/view.php?id=81659&amp;rownum=24&amp;lang=lv"/>
    <hyperlink ref="D79" location="LV11!A1" display="Grantu shēma &quot;Īstermiņa ekspertu fonds&quot; Apstiprinātie apakšprojekti"/>
    <hyperlink ref="D72" location="LV15!A1" display="Grantu shēma &quot;Akadēmiskie pētījumi&quot; Apstiprinātie apakšprojekti"/>
    <hyperlink ref="D29" location="LV16!A1" display="Grantu shēma &quot;Valsts un privātās partnerības attīstības veicināšana Latvijā&quot; Apstiprinātie apakšprojekti"/>
    <hyperlink ref="D71" location="LV17!A1" display="Programma &quot;Pārrobežu sadarbība&quot; Apstiprinātie apakšprojekti"/>
    <hyperlink ref="D46" location="LV61!A1" display="Grantu shēma &quot;Pilsoniskās sabiedrības stiprināšana un integrācijas veicināšana sabiedrībā&quot; Apstiprinātie apakšprojekti"/>
    <hyperlink ref="D57" location="LV10_SIKPVPI!A1" display="Programma &quot;Vides politikas integrācijas programma Latvijā&quot;                       Apstiprinātie apakšprojekti atklātajā konkursā &quot;Starpdisciplināra izpēte un kapacitātes palielināšana vides politikas integrācijai&quot;"/>
    <hyperlink ref="D58" location="LV10_VTE!A1" display="Apstiprinātie apakšprojekti atklātajā konkursā &quot;Vides tehnoloģijas un ekoinovācija&quot;"/>
    <hyperlink ref="D73" location="LV08_DAP!A1" display="Grantu shēma &quot;NVO fonds&quot;                  Apstiprinātie apakšprojekti atklātajā konkursā &quot;NVO Darbības atbalsta programma&quot;"/>
    <hyperlink ref="D74" location="LV08_KSP!A1" display="Apstiprinātie apakšprojekti atklātajā konkursā &quot;NVO Kapacitātes stiprināšanas programma&quot;"/>
    <hyperlink ref="D75" location="LV08_PP!A1" display="Apstiprinātie apakšprojekti atklātajā konkursā &quot;NVO projektu programma&quot;"/>
    <hyperlink ref="D76" location="LV14!A1" display="Stipendiju grantu shēma                      Apstiprinātie apakšprojekti"/>
    <hyperlink ref="D78" location="LV06!A1" display="Grantu shēma &quot;Projektu sagatavošanas fonds&quot;                                               Apstiprinātie apakšprojekti           "/>
  </hyperlinks>
  <printOptions/>
  <pageMargins left="0.25" right="0.25" top="0.75" bottom="0.75" header="0.3" footer="0.3"/>
  <pageSetup orientation="landscape" paperSize="9" r:id="rId2"/>
</worksheet>
</file>

<file path=xl/worksheets/sheet10.xml><?xml version="1.0" encoding="utf-8"?>
<worksheet xmlns="http://schemas.openxmlformats.org/spreadsheetml/2006/main" xmlns:r="http://schemas.openxmlformats.org/officeDocument/2006/relationships">
  <dimension ref="A1:I49"/>
  <sheetViews>
    <sheetView zoomScalePageLayoutView="0" workbookViewId="0" topLeftCell="A1">
      <selection activeCell="A7" sqref="A7"/>
    </sheetView>
  </sheetViews>
  <sheetFormatPr defaultColWidth="9.140625" defaultRowHeight="15"/>
  <cols>
    <col min="1" max="1" width="23.7109375" style="0" customWidth="1"/>
    <col min="2" max="2" width="16.7109375" style="0" customWidth="1"/>
    <col min="3" max="3" width="11.7109375" style="0" customWidth="1"/>
    <col min="4" max="4" width="11.140625" style="0" customWidth="1"/>
    <col min="5" max="5" width="12.7109375" style="0" customWidth="1"/>
    <col min="6" max="6" width="11.8515625" style="0" customWidth="1"/>
    <col min="7" max="7" width="14.28125" style="0" customWidth="1"/>
    <col min="8" max="8" width="67.140625" style="0" customWidth="1"/>
    <col min="9" max="9" width="10.7109375" style="0" customWidth="1"/>
  </cols>
  <sheetData>
    <row r="1" spans="1:9" ht="16.5" thickBot="1">
      <c r="A1" s="302" t="s">
        <v>928</v>
      </c>
      <c r="B1" s="302"/>
      <c r="C1" s="302"/>
      <c r="D1" s="302"/>
      <c r="E1" s="302"/>
      <c r="F1" s="302"/>
      <c r="G1" s="302"/>
      <c r="H1" s="302"/>
      <c r="I1" s="302"/>
    </row>
    <row r="2" spans="1:9" ht="15">
      <c r="A2" s="303" t="s">
        <v>0</v>
      </c>
      <c r="B2" s="305" t="s">
        <v>100</v>
      </c>
      <c r="C2" s="305" t="s">
        <v>402</v>
      </c>
      <c r="D2" s="305" t="s">
        <v>403</v>
      </c>
      <c r="E2" s="305" t="s">
        <v>404</v>
      </c>
      <c r="F2" s="305" t="s">
        <v>405</v>
      </c>
      <c r="G2" s="305" t="s">
        <v>406</v>
      </c>
      <c r="H2" s="279" t="s">
        <v>407</v>
      </c>
      <c r="I2" s="281" t="s">
        <v>408</v>
      </c>
    </row>
    <row r="3" spans="1:9" ht="49.5" customHeight="1">
      <c r="A3" s="309"/>
      <c r="B3" s="306"/>
      <c r="C3" s="306"/>
      <c r="D3" s="306"/>
      <c r="E3" s="306"/>
      <c r="F3" s="306"/>
      <c r="G3" s="306"/>
      <c r="H3" s="278"/>
      <c r="I3" s="282"/>
    </row>
    <row r="4" spans="1:9" ht="15.75">
      <c r="A4" s="283" t="s">
        <v>409</v>
      </c>
      <c r="B4" s="284"/>
      <c r="C4" s="284"/>
      <c r="D4" s="284"/>
      <c r="E4" s="284"/>
      <c r="F4" s="284"/>
      <c r="G4" s="284"/>
      <c r="H4" s="284"/>
      <c r="I4" s="285"/>
    </row>
    <row r="5" spans="1:9" ht="179.25">
      <c r="A5" s="159" t="s">
        <v>929</v>
      </c>
      <c r="B5" s="160" t="s">
        <v>930</v>
      </c>
      <c r="C5" s="161">
        <v>39329</v>
      </c>
      <c r="D5" s="162" t="s">
        <v>421</v>
      </c>
      <c r="E5" s="77">
        <v>54140.32</v>
      </c>
      <c r="F5" s="163">
        <v>48726.28</v>
      </c>
      <c r="G5" s="164">
        <f aca="true" t="shared" si="0" ref="G5:G22">E5-F5</f>
        <v>5414.040000000001</v>
      </c>
      <c r="H5" s="165" t="s">
        <v>931</v>
      </c>
      <c r="I5" s="166" t="s">
        <v>52</v>
      </c>
    </row>
    <row r="6" spans="1:9" ht="141">
      <c r="A6" s="159" t="s">
        <v>932</v>
      </c>
      <c r="B6" s="160" t="s">
        <v>933</v>
      </c>
      <c r="C6" s="161">
        <v>39329</v>
      </c>
      <c r="D6" s="162" t="s">
        <v>421</v>
      </c>
      <c r="E6" s="77">
        <v>152572.87</v>
      </c>
      <c r="F6" s="163">
        <v>56000</v>
      </c>
      <c r="G6" s="164">
        <f t="shared" si="0"/>
        <v>96572.87</v>
      </c>
      <c r="H6" s="167" t="s">
        <v>934</v>
      </c>
      <c r="I6" s="166" t="s">
        <v>52</v>
      </c>
    </row>
    <row r="7" spans="1:9" ht="179.25">
      <c r="A7" s="159" t="s">
        <v>935</v>
      </c>
      <c r="B7" s="160" t="s">
        <v>936</v>
      </c>
      <c r="C7" s="161">
        <v>39329</v>
      </c>
      <c r="D7" s="162" t="s">
        <v>421</v>
      </c>
      <c r="E7" s="77">
        <v>55995.88</v>
      </c>
      <c r="F7" s="163">
        <v>50290.02</v>
      </c>
      <c r="G7" s="164">
        <f t="shared" si="0"/>
        <v>5705.860000000001</v>
      </c>
      <c r="H7" s="168" t="s">
        <v>937</v>
      </c>
      <c r="I7" s="166" t="s">
        <v>52</v>
      </c>
    </row>
    <row r="8" spans="1:9" ht="141">
      <c r="A8" s="159" t="s">
        <v>938</v>
      </c>
      <c r="B8" s="160" t="s">
        <v>939</v>
      </c>
      <c r="C8" s="161">
        <v>39329</v>
      </c>
      <c r="D8" s="162" t="s">
        <v>421</v>
      </c>
      <c r="E8" s="77">
        <v>62694.6</v>
      </c>
      <c r="F8" s="163">
        <v>51800</v>
      </c>
      <c r="G8" s="164">
        <f t="shared" si="0"/>
        <v>10894.599999999999</v>
      </c>
      <c r="H8" s="169" t="s">
        <v>940</v>
      </c>
      <c r="I8" s="166" t="s">
        <v>52</v>
      </c>
    </row>
    <row r="9" spans="1:9" ht="179.25">
      <c r="A9" s="159" t="s">
        <v>941</v>
      </c>
      <c r="B9" s="160" t="s">
        <v>942</v>
      </c>
      <c r="C9" s="161">
        <v>39329</v>
      </c>
      <c r="D9" s="162" t="s">
        <v>421</v>
      </c>
      <c r="E9" s="77">
        <v>52023.95</v>
      </c>
      <c r="F9" s="163">
        <v>46423.95</v>
      </c>
      <c r="G9" s="164">
        <f t="shared" si="0"/>
        <v>5600</v>
      </c>
      <c r="H9" s="169" t="s">
        <v>943</v>
      </c>
      <c r="I9" s="166" t="s">
        <v>944</v>
      </c>
    </row>
    <row r="10" spans="1:9" ht="166.5">
      <c r="A10" s="159" t="s">
        <v>945</v>
      </c>
      <c r="B10" s="160" t="s">
        <v>946</v>
      </c>
      <c r="C10" s="161">
        <v>39329</v>
      </c>
      <c r="D10" s="162" t="s">
        <v>421</v>
      </c>
      <c r="E10" s="77">
        <v>35212.73</v>
      </c>
      <c r="F10" s="163">
        <v>29930.82</v>
      </c>
      <c r="G10" s="164">
        <f t="shared" si="0"/>
        <v>5281.9100000000035</v>
      </c>
      <c r="H10" s="169" t="s">
        <v>947</v>
      </c>
      <c r="I10" s="166" t="s">
        <v>944</v>
      </c>
    </row>
    <row r="11" spans="1:9" ht="204.75">
      <c r="A11" s="159" t="s">
        <v>948</v>
      </c>
      <c r="B11" s="160" t="s">
        <v>949</v>
      </c>
      <c r="C11" s="161">
        <v>39329</v>
      </c>
      <c r="D11" s="162" t="s">
        <v>421</v>
      </c>
      <c r="E11" s="77">
        <v>56798.07</v>
      </c>
      <c r="F11" s="163">
        <v>51118.27</v>
      </c>
      <c r="G11" s="164">
        <f t="shared" si="0"/>
        <v>5679.800000000003</v>
      </c>
      <c r="H11" s="169" t="s">
        <v>950</v>
      </c>
      <c r="I11" s="166" t="s">
        <v>944</v>
      </c>
    </row>
    <row r="12" spans="1:9" ht="166.5">
      <c r="A12" s="159" t="s">
        <v>951</v>
      </c>
      <c r="B12" s="160" t="s">
        <v>952</v>
      </c>
      <c r="C12" s="161">
        <v>39329</v>
      </c>
      <c r="D12" s="162" t="s">
        <v>421</v>
      </c>
      <c r="E12" s="77">
        <v>64879</v>
      </c>
      <c r="F12" s="163">
        <v>55699.32</v>
      </c>
      <c r="G12" s="164">
        <f t="shared" si="0"/>
        <v>9179.68</v>
      </c>
      <c r="H12" s="168" t="s">
        <v>953</v>
      </c>
      <c r="I12" s="166" t="s">
        <v>93</v>
      </c>
    </row>
    <row r="13" spans="1:9" ht="204.75">
      <c r="A13" s="159" t="s">
        <v>954</v>
      </c>
      <c r="B13" s="160" t="s">
        <v>955</v>
      </c>
      <c r="C13" s="161">
        <v>39329</v>
      </c>
      <c r="D13" s="162" t="s">
        <v>421</v>
      </c>
      <c r="E13" s="77">
        <v>57299.77</v>
      </c>
      <c r="F13" s="163">
        <v>47999.77</v>
      </c>
      <c r="G13" s="164">
        <f t="shared" si="0"/>
        <v>9300</v>
      </c>
      <c r="H13" s="169" t="s">
        <v>956</v>
      </c>
      <c r="I13" s="166" t="s">
        <v>957</v>
      </c>
    </row>
    <row r="14" spans="1:9" ht="128.25">
      <c r="A14" s="159" t="s">
        <v>958</v>
      </c>
      <c r="B14" s="160" t="s">
        <v>959</v>
      </c>
      <c r="C14" s="161">
        <v>39329</v>
      </c>
      <c r="D14" s="162" t="s">
        <v>421</v>
      </c>
      <c r="E14" s="77">
        <v>55996.74</v>
      </c>
      <c r="F14" s="163">
        <v>50397.06</v>
      </c>
      <c r="G14" s="164">
        <f t="shared" si="0"/>
        <v>5599.68</v>
      </c>
      <c r="H14" s="167" t="s">
        <v>960</v>
      </c>
      <c r="I14" s="166" t="s">
        <v>96</v>
      </c>
    </row>
    <row r="15" spans="1:9" ht="243">
      <c r="A15" s="159" t="s">
        <v>961</v>
      </c>
      <c r="B15" s="160" t="s">
        <v>962</v>
      </c>
      <c r="C15" s="161">
        <v>39329</v>
      </c>
      <c r="D15" s="162" t="s">
        <v>421</v>
      </c>
      <c r="E15" s="163">
        <v>287054.29</v>
      </c>
      <c r="F15" s="163">
        <v>55900.48</v>
      </c>
      <c r="G15" s="164">
        <f t="shared" si="0"/>
        <v>231153.80999999997</v>
      </c>
      <c r="H15" s="167" t="s">
        <v>963</v>
      </c>
      <c r="I15" s="166" t="s">
        <v>96</v>
      </c>
    </row>
    <row r="16" spans="1:9" ht="166.5">
      <c r="A16" s="159" t="s">
        <v>964</v>
      </c>
      <c r="B16" s="160" t="s">
        <v>965</v>
      </c>
      <c r="C16" s="161">
        <v>39329</v>
      </c>
      <c r="D16" s="162" t="s">
        <v>421</v>
      </c>
      <c r="E16" s="77">
        <v>60838.44</v>
      </c>
      <c r="F16" s="163">
        <v>54754.59</v>
      </c>
      <c r="G16" s="164">
        <f t="shared" si="0"/>
        <v>6083.850000000006</v>
      </c>
      <c r="H16" s="169" t="s">
        <v>966</v>
      </c>
      <c r="I16" s="166" t="s">
        <v>465</v>
      </c>
    </row>
    <row r="17" spans="1:9" ht="179.25">
      <c r="A17" s="159" t="s">
        <v>967</v>
      </c>
      <c r="B17" s="160" t="s">
        <v>968</v>
      </c>
      <c r="C17" s="161">
        <v>39329</v>
      </c>
      <c r="D17" s="162" t="s">
        <v>421</v>
      </c>
      <c r="E17" s="77">
        <v>56904.04</v>
      </c>
      <c r="F17" s="163">
        <v>51180.04</v>
      </c>
      <c r="G17" s="164">
        <f t="shared" si="0"/>
        <v>5724</v>
      </c>
      <c r="H17" s="169" t="s">
        <v>969</v>
      </c>
      <c r="I17" s="170" t="s">
        <v>970</v>
      </c>
    </row>
    <row r="18" spans="1:9" ht="243">
      <c r="A18" s="159" t="s">
        <v>971</v>
      </c>
      <c r="B18" s="160" t="s">
        <v>972</v>
      </c>
      <c r="C18" s="161">
        <v>39329</v>
      </c>
      <c r="D18" s="162" t="s">
        <v>421</v>
      </c>
      <c r="E18" s="77">
        <v>66888</v>
      </c>
      <c r="F18" s="163">
        <v>55999.92</v>
      </c>
      <c r="G18" s="164">
        <f t="shared" si="0"/>
        <v>10888.080000000002</v>
      </c>
      <c r="H18" s="169" t="s">
        <v>973</v>
      </c>
      <c r="I18" s="166" t="s">
        <v>53</v>
      </c>
    </row>
    <row r="19" spans="1:9" ht="128.25">
      <c r="A19" s="159" t="s">
        <v>974</v>
      </c>
      <c r="B19" s="160" t="s">
        <v>975</v>
      </c>
      <c r="C19" s="161">
        <v>39329</v>
      </c>
      <c r="D19" s="162" t="s">
        <v>421</v>
      </c>
      <c r="E19" s="77">
        <v>49538.39</v>
      </c>
      <c r="F19" s="163">
        <v>43948.67</v>
      </c>
      <c r="G19" s="164">
        <f t="shared" si="0"/>
        <v>5589.720000000001</v>
      </c>
      <c r="H19" s="171" t="s">
        <v>976</v>
      </c>
      <c r="I19" s="172" t="s">
        <v>977</v>
      </c>
    </row>
    <row r="20" spans="1:9" ht="102.75">
      <c r="A20" s="159" t="s">
        <v>978</v>
      </c>
      <c r="B20" s="160" t="s">
        <v>979</v>
      </c>
      <c r="C20" s="161">
        <v>39329</v>
      </c>
      <c r="D20" s="162" t="s">
        <v>421</v>
      </c>
      <c r="E20" s="77">
        <v>54928.47</v>
      </c>
      <c r="F20" s="163">
        <v>49435.62</v>
      </c>
      <c r="G20" s="164">
        <f t="shared" si="0"/>
        <v>5492.8499999999985</v>
      </c>
      <c r="H20" s="173" t="s">
        <v>980</v>
      </c>
      <c r="I20" s="174" t="s">
        <v>54</v>
      </c>
    </row>
    <row r="21" spans="1:9" ht="141">
      <c r="A21" s="159" t="s">
        <v>981</v>
      </c>
      <c r="B21" s="160" t="s">
        <v>982</v>
      </c>
      <c r="C21" s="161">
        <v>39329</v>
      </c>
      <c r="D21" s="162" t="s">
        <v>421</v>
      </c>
      <c r="E21" s="77">
        <v>52280.43</v>
      </c>
      <c r="F21" s="163">
        <v>47042.32</v>
      </c>
      <c r="G21" s="164">
        <f t="shared" si="0"/>
        <v>5238.110000000001</v>
      </c>
      <c r="H21" s="171" t="s">
        <v>983</v>
      </c>
      <c r="I21" s="175" t="s">
        <v>984</v>
      </c>
    </row>
    <row r="22" spans="1:9" ht="179.25">
      <c r="A22" s="159" t="s">
        <v>985</v>
      </c>
      <c r="B22" s="160" t="s">
        <v>986</v>
      </c>
      <c r="C22" s="161">
        <v>39329</v>
      </c>
      <c r="D22" s="162" t="s">
        <v>421</v>
      </c>
      <c r="E22" s="77">
        <v>65878.57</v>
      </c>
      <c r="F22" s="163">
        <v>55996.78</v>
      </c>
      <c r="G22" s="164">
        <f t="shared" si="0"/>
        <v>9881.790000000008</v>
      </c>
      <c r="H22" s="173" t="s">
        <v>987</v>
      </c>
      <c r="I22" s="166" t="s">
        <v>988</v>
      </c>
    </row>
    <row r="23" spans="1:9" ht="15.75">
      <c r="A23" s="283" t="s">
        <v>481</v>
      </c>
      <c r="B23" s="284"/>
      <c r="C23" s="284"/>
      <c r="D23" s="284"/>
      <c r="E23" s="284"/>
      <c r="F23" s="284"/>
      <c r="G23" s="284"/>
      <c r="H23" s="284"/>
      <c r="I23" s="285"/>
    </row>
    <row r="24" spans="1:9" ht="217.5">
      <c r="A24" s="159" t="s">
        <v>989</v>
      </c>
      <c r="B24" s="160" t="s">
        <v>805</v>
      </c>
      <c r="C24" s="161">
        <v>39567</v>
      </c>
      <c r="D24" s="161" t="s">
        <v>990</v>
      </c>
      <c r="E24" s="176">
        <v>78582.54</v>
      </c>
      <c r="F24" s="163">
        <v>70117.54</v>
      </c>
      <c r="G24" s="177">
        <f aca="true" t="shared" si="1" ref="G24:G33">E24-F24</f>
        <v>8465</v>
      </c>
      <c r="H24" s="169" t="s">
        <v>991</v>
      </c>
      <c r="I24" s="166" t="s">
        <v>52</v>
      </c>
    </row>
    <row r="25" spans="1:9" ht="243">
      <c r="A25" s="159" t="s">
        <v>992</v>
      </c>
      <c r="B25" s="178" t="s">
        <v>993</v>
      </c>
      <c r="C25" s="161">
        <v>39567</v>
      </c>
      <c r="D25" s="161" t="s">
        <v>990</v>
      </c>
      <c r="E25" s="176">
        <v>79999</v>
      </c>
      <c r="F25" s="179">
        <v>72000</v>
      </c>
      <c r="G25" s="177">
        <f t="shared" si="1"/>
        <v>7999</v>
      </c>
      <c r="H25" s="169" t="s">
        <v>994</v>
      </c>
      <c r="I25" s="166" t="s">
        <v>52</v>
      </c>
    </row>
    <row r="26" spans="1:9" ht="192">
      <c r="A26" s="159" t="s">
        <v>995</v>
      </c>
      <c r="B26" s="160" t="s">
        <v>996</v>
      </c>
      <c r="C26" s="161">
        <v>39567</v>
      </c>
      <c r="D26" s="161" t="s">
        <v>997</v>
      </c>
      <c r="E26" s="176">
        <v>78888.18</v>
      </c>
      <c r="F26" s="163">
        <v>65697.46</v>
      </c>
      <c r="G26" s="179">
        <f t="shared" si="1"/>
        <v>13190.719999999987</v>
      </c>
      <c r="H26" s="171" t="s">
        <v>998</v>
      </c>
      <c r="I26" s="166" t="s">
        <v>52</v>
      </c>
    </row>
    <row r="27" spans="1:9" ht="204.75">
      <c r="A27" s="159" t="s">
        <v>999</v>
      </c>
      <c r="B27" s="160" t="s">
        <v>1000</v>
      </c>
      <c r="C27" s="161">
        <v>39569</v>
      </c>
      <c r="D27" s="161" t="s">
        <v>990</v>
      </c>
      <c r="E27" s="176">
        <v>80000</v>
      </c>
      <c r="F27" s="163">
        <v>72000</v>
      </c>
      <c r="G27" s="177">
        <f t="shared" si="1"/>
        <v>8000</v>
      </c>
      <c r="H27" s="180" t="s">
        <v>1001</v>
      </c>
      <c r="I27" s="166" t="s">
        <v>52</v>
      </c>
    </row>
    <row r="28" spans="1:9" ht="192">
      <c r="A28" s="159" t="s">
        <v>1002</v>
      </c>
      <c r="B28" s="160" t="s">
        <v>1003</v>
      </c>
      <c r="C28" s="161">
        <v>39574</v>
      </c>
      <c r="D28" s="161" t="s">
        <v>990</v>
      </c>
      <c r="E28" s="176">
        <v>70098.58</v>
      </c>
      <c r="F28" s="163">
        <v>62917.74</v>
      </c>
      <c r="G28" s="177">
        <f t="shared" si="1"/>
        <v>7180.840000000004</v>
      </c>
      <c r="H28" s="171" t="s">
        <v>1004</v>
      </c>
      <c r="I28" s="166" t="s">
        <v>52</v>
      </c>
    </row>
    <row r="29" spans="1:9" ht="166.5">
      <c r="A29" s="159" t="s">
        <v>1005</v>
      </c>
      <c r="B29" s="160" t="s">
        <v>1006</v>
      </c>
      <c r="C29" s="161">
        <v>39567</v>
      </c>
      <c r="D29" s="161" t="s">
        <v>1007</v>
      </c>
      <c r="E29" s="176">
        <v>72000</v>
      </c>
      <c r="F29" s="163">
        <v>64782.1</v>
      </c>
      <c r="G29" s="177">
        <f t="shared" si="1"/>
        <v>7217.9000000000015</v>
      </c>
      <c r="H29" s="180" t="s">
        <v>1008</v>
      </c>
      <c r="I29" s="166" t="s">
        <v>52</v>
      </c>
    </row>
    <row r="30" spans="1:9" ht="166.5">
      <c r="A30" s="159" t="s">
        <v>1009</v>
      </c>
      <c r="B30" s="160" t="s">
        <v>1010</v>
      </c>
      <c r="C30" s="161">
        <v>39567</v>
      </c>
      <c r="D30" s="161" t="s">
        <v>997</v>
      </c>
      <c r="E30" s="176">
        <v>79999</v>
      </c>
      <c r="F30" s="163">
        <v>71999.91</v>
      </c>
      <c r="G30" s="177">
        <f t="shared" si="1"/>
        <v>7999.0899999999965</v>
      </c>
      <c r="H30" s="180" t="s">
        <v>1011</v>
      </c>
      <c r="I30" s="166" t="s">
        <v>465</v>
      </c>
    </row>
    <row r="31" spans="1:9" ht="179.25">
      <c r="A31" s="159" t="s">
        <v>1012</v>
      </c>
      <c r="B31" s="160" t="s">
        <v>1013</v>
      </c>
      <c r="C31" s="161">
        <v>39567</v>
      </c>
      <c r="D31" s="161" t="s">
        <v>997</v>
      </c>
      <c r="E31" s="176">
        <v>79738.03</v>
      </c>
      <c r="F31" s="163">
        <v>71674.23</v>
      </c>
      <c r="G31" s="177">
        <f t="shared" si="1"/>
        <v>8063.800000000003</v>
      </c>
      <c r="H31" s="180" t="s">
        <v>1014</v>
      </c>
      <c r="I31" s="166" t="s">
        <v>465</v>
      </c>
    </row>
    <row r="32" spans="1:9" ht="192">
      <c r="A32" s="159" t="s">
        <v>1015</v>
      </c>
      <c r="B32" s="160" t="s">
        <v>1016</v>
      </c>
      <c r="C32" s="161">
        <v>39567</v>
      </c>
      <c r="D32" s="161" t="s">
        <v>997</v>
      </c>
      <c r="E32" s="176">
        <v>80548.96</v>
      </c>
      <c r="F32" s="163">
        <v>72000</v>
      </c>
      <c r="G32" s="177">
        <f t="shared" si="1"/>
        <v>8548.960000000006</v>
      </c>
      <c r="H32" s="180" t="s">
        <v>1017</v>
      </c>
      <c r="I32" s="181" t="s">
        <v>1018</v>
      </c>
    </row>
    <row r="33" spans="1:9" ht="141">
      <c r="A33" s="159" t="s">
        <v>1019</v>
      </c>
      <c r="B33" s="160" t="s">
        <v>1020</v>
      </c>
      <c r="C33" s="161">
        <v>39567</v>
      </c>
      <c r="D33" s="161" t="s">
        <v>997</v>
      </c>
      <c r="E33" s="176">
        <v>81558.61</v>
      </c>
      <c r="F33" s="163">
        <v>71787.28</v>
      </c>
      <c r="G33" s="177">
        <f t="shared" si="1"/>
        <v>9771.330000000002</v>
      </c>
      <c r="H33" s="180" t="s">
        <v>1021</v>
      </c>
      <c r="I33" s="174" t="s">
        <v>54</v>
      </c>
    </row>
    <row r="34" spans="1:9" ht="15.75">
      <c r="A34" s="310" t="s">
        <v>1022</v>
      </c>
      <c r="B34" s="311"/>
      <c r="C34" s="311"/>
      <c r="D34" s="311"/>
      <c r="E34" s="311"/>
      <c r="F34" s="311"/>
      <c r="G34" s="311"/>
      <c r="H34" s="311"/>
      <c r="I34" s="312"/>
    </row>
    <row r="35" spans="1:9" ht="128.25">
      <c r="A35" s="159" t="s">
        <v>1023</v>
      </c>
      <c r="B35" s="160" t="s">
        <v>1024</v>
      </c>
      <c r="C35" s="161" t="s">
        <v>1025</v>
      </c>
      <c r="D35" s="161" t="s">
        <v>1026</v>
      </c>
      <c r="E35" s="162">
        <v>66652.7</v>
      </c>
      <c r="F35" s="179">
        <v>55987.43</v>
      </c>
      <c r="G35" s="177">
        <f aca="true" t="shared" si="2" ref="G35:G41">E35-F35</f>
        <v>10665.269999999997</v>
      </c>
      <c r="H35" s="180" t="s">
        <v>1027</v>
      </c>
      <c r="I35" s="166" t="s">
        <v>52</v>
      </c>
    </row>
    <row r="36" spans="1:9" ht="217.5">
      <c r="A36" s="159" t="s">
        <v>1028</v>
      </c>
      <c r="B36" s="160" t="s">
        <v>1029</v>
      </c>
      <c r="C36" s="161" t="s">
        <v>1030</v>
      </c>
      <c r="D36" s="161" t="s">
        <v>1026</v>
      </c>
      <c r="E36" s="162">
        <v>55989.7</v>
      </c>
      <c r="F36" s="179">
        <v>50390.73</v>
      </c>
      <c r="G36" s="177">
        <f t="shared" si="2"/>
        <v>5598.969999999994</v>
      </c>
      <c r="H36" s="180" t="s">
        <v>1031</v>
      </c>
      <c r="I36" s="166" t="s">
        <v>52</v>
      </c>
    </row>
    <row r="37" spans="1:9" ht="192">
      <c r="A37" s="159" t="s">
        <v>1032</v>
      </c>
      <c r="B37" s="160" t="s">
        <v>1033</v>
      </c>
      <c r="C37" s="161" t="s">
        <v>1034</v>
      </c>
      <c r="D37" s="161" t="s">
        <v>1026</v>
      </c>
      <c r="E37" s="162">
        <v>62182.32</v>
      </c>
      <c r="F37" s="163">
        <v>55962</v>
      </c>
      <c r="G37" s="177">
        <f t="shared" si="2"/>
        <v>6220.32</v>
      </c>
      <c r="H37" s="180" t="s">
        <v>1035</v>
      </c>
      <c r="I37" s="166" t="s">
        <v>52</v>
      </c>
    </row>
    <row r="38" spans="1:9" ht="128.25">
      <c r="A38" s="159" t="s">
        <v>1036</v>
      </c>
      <c r="B38" s="160" t="s">
        <v>1037</v>
      </c>
      <c r="C38" s="161" t="s">
        <v>1034</v>
      </c>
      <c r="D38" s="161" t="s">
        <v>1026</v>
      </c>
      <c r="E38" s="162">
        <v>24900</v>
      </c>
      <c r="F38" s="163">
        <v>22400</v>
      </c>
      <c r="G38" s="177">
        <f t="shared" si="2"/>
        <v>2500</v>
      </c>
      <c r="H38" s="180" t="s">
        <v>1038</v>
      </c>
      <c r="I38" s="182" t="s">
        <v>1039</v>
      </c>
    </row>
    <row r="39" spans="1:9" ht="102.75">
      <c r="A39" s="159" t="s">
        <v>1040</v>
      </c>
      <c r="B39" s="160" t="s">
        <v>1041</v>
      </c>
      <c r="C39" s="161" t="s">
        <v>1042</v>
      </c>
      <c r="D39" s="161" t="s">
        <v>1026</v>
      </c>
      <c r="E39" s="162">
        <v>59906.4</v>
      </c>
      <c r="F39" s="163">
        <v>53820.4</v>
      </c>
      <c r="G39" s="177">
        <f t="shared" si="2"/>
        <v>6086</v>
      </c>
      <c r="H39" s="180" t="s">
        <v>1043</v>
      </c>
      <c r="I39" s="166" t="s">
        <v>1044</v>
      </c>
    </row>
    <row r="40" spans="1:9" ht="128.25">
      <c r="A40" s="159" t="s">
        <v>1045</v>
      </c>
      <c r="B40" s="160" t="s">
        <v>1046</v>
      </c>
      <c r="C40" s="161" t="s">
        <v>1034</v>
      </c>
      <c r="D40" s="161" t="s">
        <v>1026</v>
      </c>
      <c r="E40" s="162">
        <v>62086.48</v>
      </c>
      <c r="F40" s="163">
        <v>55877.83</v>
      </c>
      <c r="G40" s="177">
        <f t="shared" si="2"/>
        <v>6208.6500000000015</v>
      </c>
      <c r="H40" s="180" t="s">
        <v>1047</v>
      </c>
      <c r="I40" s="166" t="s">
        <v>169</v>
      </c>
    </row>
    <row r="41" spans="1:9" ht="217.5">
      <c r="A41" s="183" t="s">
        <v>1048</v>
      </c>
      <c r="B41" s="160" t="s">
        <v>1049</v>
      </c>
      <c r="C41" s="161" t="s">
        <v>1034</v>
      </c>
      <c r="D41" s="161" t="s">
        <v>1026</v>
      </c>
      <c r="E41" s="162">
        <v>48281.67</v>
      </c>
      <c r="F41" s="179">
        <v>42381.67</v>
      </c>
      <c r="G41" s="177">
        <f t="shared" si="2"/>
        <v>5900</v>
      </c>
      <c r="H41" s="180" t="s">
        <v>1050</v>
      </c>
      <c r="I41" s="166" t="s">
        <v>1051</v>
      </c>
    </row>
    <row r="42" spans="1:9" ht="15.75">
      <c r="A42" s="283" t="s">
        <v>1052</v>
      </c>
      <c r="B42" s="284"/>
      <c r="C42" s="284"/>
      <c r="D42" s="284"/>
      <c r="E42" s="284"/>
      <c r="F42" s="284"/>
      <c r="G42" s="284"/>
      <c r="H42" s="284"/>
      <c r="I42" s="285"/>
    </row>
    <row r="43" spans="1:9" ht="153.75">
      <c r="A43" s="159" t="s">
        <v>1053</v>
      </c>
      <c r="B43" s="160" t="s">
        <v>1054</v>
      </c>
      <c r="C43" s="161">
        <v>40095</v>
      </c>
      <c r="D43" s="161" t="s">
        <v>1055</v>
      </c>
      <c r="E43" s="162">
        <v>39180.99</v>
      </c>
      <c r="F43" s="176">
        <v>31826.32</v>
      </c>
      <c r="G43" s="177">
        <f aca="true" t="shared" si="3" ref="G43:G49">E43-F43</f>
        <v>7354.669999999998</v>
      </c>
      <c r="H43" s="184" t="s">
        <v>1056</v>
      </c>
      <c r="I43" s="182" t="s">
        <v>1057</v>
      </c>
    </row>
    <row r="44" spans="1:9" ht="166.5">
      <c r="A44" s="159" t="s">
        <v>1058</v>
      </c>
      <c r="B44" s="160" t="s">
        <v>1059</v>
      </c>
      <c r="C44" s="161">
        <v>40095</v>
      </c>
      <c r="D44" s="161" t="s">
        <v>1055</v>
      </c>
      <c r="E44" s="162">
        <v>52818.4</v>
      </c>
      <c r="F44" s="179">
        <v>32000</v>
      </c>
      <c r="G44" s="177">
        <f t="shared" si="3"/>
        <v>20818.4</v>
      </c>
      <c r="H44" s="185" t="s">
        <v>1060</v>
      </c>
      <c r="I44" s="166" t="s">
        <v>52</v>
      </c>
    </row>
    <row r="45" spans="1:9" ht="179.25">
      <c r="A45" s="159" t="s">
        <v>1061</v>
      </c>
      <c r="B45" s="160" t="s">
        <v>1062</v>
      </c>
      <c r="C45" s="161">
        <v>40095</v>
      </c>
      <c r="D45" s="161" t="s">
        <v>1055</v>
      </c>
      <c r="E45" s="162">
        <v>35105.65</v>
      </c>
      <c r="F45" s="176">
        <v>31455.97</v>
      </c>
      <c r="G45" s="177">
        <f t="shared" si="3"/>
        <v>3649.6800000000003</v>
      </c>
      <c r="H45" s="180" t="s">
        <v>1063</v>
      </c>
      <c r="I45" s="166" t="s">
        <v>52</v>
      </c>
    </row>
    <row r="46" spans="1:9" ht="128.25">
      <c r="A46" s="159" t="s">
        <v>1064</v>
      </c>
      <c r="B46" s="160" t="s">
        <v>1065</v>
      </c>
      <c r="C46" s="161">
        <v>40095</v>
      </c>
      <c r="D46" s="161" t="s">
        <v>1055</v>
      </c>
      <c r="E46" s="162">
        <v>31542.57</v>
      </c>
      <c r="F46" s="176">
        <v>28388.31</v>
      </c>
      <c r="G46" s="177">
        <f t="shared" si="3"/>
        <v>3154.2599999999984</v>
      </c>
      <c r="H46" s="180" t="s">
        <v>1066</v>
      </c>
      <c r="I46" s="182" t="s">
        <v>1067</v>
      </c>
    </row>
    <row r="47" spans="1:9" ht="153.75">
      <c r="A47" s="159" t="s">
        <v>1068</v>
      </c>
      <c r="B47" s="160" t="s">
        <v>1069</v>
      </c>
      <c r="C47" s="161">
        <v>39823</v>
      </c>
      <c r="D47" s="161" t="s">
        <v>1055</v>
      </c>
      <c r="E47" s="162">
        <v>30499.45</v>
      </c>
      <c r="F47" s="176">
        <v>27399.71</v>
      </c>
      <c r="G47" s="177">
        <f t="shared" si="3"/>
        <v>3099.7400000000016</v>
      </c>
      <c r="H47" s="180" t="s">
        <v>1070</v>
      </c>
      <c r="I47" s="166" t="s">
        <v>68</v>
      </c>
    </row>
    <row r="48" spans="1:9" ht="204.75">
      <c r="A48" s="159" t="s">
        <v>1071</v>
      </c>
      <c r="B48" s="160" t="s">
        <v>1072</v>
      </c>
      <c r="C48" s="161">
        <v>40095</v>
      </c>
      <c r="D48" s="161" t="s">
        <v>1055</v>
      </c>
      <c r="E48" s="162">
        <v>45512.65</v>
      </c>
      <c r="F48" s="163">
        <v>32000</v>
      </c>
      <c r="G48" s="177">
        <f t="shared" si="3"/>
        <v>13512.650000000001</v>
      </c>
      <c r="H48" s="180" t="s">
        <v>1073</v>
      </c>
      <c r="I48" s="186"/>
    </row>
    <row r="49" spans="1:9" ht="243.75" thickBot="1">
      <c r="A49" s="187" t="s">
        <v>1074</v>
      </c>
      <c r="B49" s="188" t="s">
        <v>1075</v>
      </c>
      <c r="C49" s="189">
        <v>40095</v>
      </c>
      <c r="D49" s="189" t="s">
        <v>1055</v>
      </c>
      <c r="E49" s="190">
        <v>19555.54</v>
      </c>
      <c r="F49" s="191">
        <v>17600</v>
      </c>
      <c r="G49" s="192">
        <f t="shared" si="3"/>
        <v>1955.5400000000009</v>
      </c>
      <c r="H49" s="193" t="s">
        <v>1076</v>
      </c>
      <c r="I49" s="194" t="s">
        <v>527</v>
      </c>
    </row>
  </sheetData>
  <sheetProtection/>
  <mergeCells count="14">
    <mergeCell ref="A4:I4"/>
    <mergeCell ref="A23:I23"/>
    <mergeCell ref="A34:I34"/>
    <mergeCell ref="A42:I42"/>
    <mergeCell ref="A1:I1"/>
    <mergeCell ref="A2:A3"/>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1"/>
    </sheetView>
  </sheetViews>
  <sheetFormatPr defaultColWidth="9.140625" defaultRowHeight="15"/>
  <cols>
    <col min="1" max="1" width="29.421875" style="0" customWidth="1"/>
    <col min="2" max="2" width="20.421875" style="0" customWidth="1"/>
    <col min="3" max="3" width="12.7109375" style="0" customWidth="1"/>
    <col min="4" max="4" width="11.7109375" style="0" customWidth="1"/>
    <col min="5" max="5" width="13.28125" style="0" customWidth="1"/>
    <col min="6" max="6" width="12.7109375" style="0" customWidth="1"/>
    <col min="7" max="7" width="15.00390625" style="0" customWidth="1"/>
    <col min="8" max="8" width="55.140625" style="0" customWidth="1"/>
    <col min="9" max="9" width="12.8515625" style="0" customWidth="1"/>
  </cols>
  <sheetData>
    <row r="1" spans="1:9" ht="16.5" thickBot="1">
      <c r="A1" s="302" t="s">
        <v>1077</v>
      </c>
      <c r="B1" s="302"/>
      <c r="C1" s="302"/>
      <c r="D1" s="302"/>
      <c r="E1" s="302"/>
      <c r="F1" s="302"/>
      <c r="G1" s="302"/>
      <c r="H1" s="302"/>
      <c r="I1" s="302"/>
    </row>
    <row r="2" spans="1:9" ht="15">
      <c r="A2" s="303" t="s">
        <v>0</v>
      </c>
      <c r="B2" s="305" t="s">
        <v>100</v>
      </c>
      <c r="C2" s="305" t="s">
        <v>402</v>
      </c>
      <c r="D2" s="305" t="s">
        <v>403</v>
      </c>
      <c r="E2" s="305" t="s">
        <v>404</v>
      </c>
      <c r="F2" s="305" t="s">
        <v>405</v>
      </c>
      <c r="G2" s="305" t="s">
        <v>406</v>
      </c>
      <c r="H2" s="279" t="s">
        <v>407</v>
      </c>
      <c r="I2" s="281" t="s">
        <v>408</v>
      </c>
    </row>
    <row r="3" spans="1:9" ht="59.25" customHeight="1">
      <c r="A3" s="304"/>
      <c r="B3" s="306"/>
      <c r="C3" s="306"/>
      <c r="D3" s="306"/>
      <c r="E3" s="306"/>
      <c r="F3" s="306"/>
      <c r="G3" s="306"/>
      <c r="H3" s="278"/>
      <c r="I3" s="282"/>
    </row>
    <row r="4" spans="1:9" ht="15.75">
      <c r="A4" s="283" t="s">
        <v>409</v>
      </c>
      <c r="B4" s="284"/>
      <c r="C4" s="284"/>
      <c r="D4" s="284"/>
      <c r="E4" s="284"/>
      <c r="F4" s="284"/>
      <c r="G4" s="284"/>
      <c r="H4" s="284"/>
      <c r="I4" s="285"/>
    </row>
    <row r="5" spans="1:9" ht="127.5">
      <c r="A5" s="159" t="s">
        <v>1078</v>
      </c>
      <c r="B5" s="160" t="s">
        <v>1079</v>
      </c>
      <c r="C5" s="161">
        <v>39356</v>
      </c>
      <c r="D5" s="162" t="s">
        <v>1080</v>
      </c>
      <c r="E5" s="195">
        <v>13810.9</v>
      </c>
      <c r="F5" s="195">
        <v>12429.81</v>
      </c>
      <c r="G5" s="164">
        <f>E5-F5</f>
        <v>1381.0900000000001</v>
      </c>
      <c r="H5" s="196" t="s">
        <v>1081</v>
      </c>
      <c r="I5" s="197" t="s">
        <v>52</v>
      </c>
    </row>
    <row r="6" spans="1:9" ht="76.5">
      <c r="A6" s="159" t="s">
        <v>1082</v>
      </c>
      <c r="B6" s="160" t="s">
        <v>1083</v>
      </c>
      <c r="C6" s="161" t="s">
        <v>1084</v>
      </c>
      <c r="D6" s="162" t="s">
        <v>1085</v>
      </c>
      <c r="E6" s="195">
        <v>22205.84</v>
      </c>
      <c r="F6" s="195">
        <v>19985.25</v>
      </c>
      <c r="G6" s="164">
        <f aca="true" t="shared" si="0" ref="G6:G24">E6-F6</f>
        <v>2220.59</v>
      </c>
      <c r="H6" s="198" t="s">
        <v>1086</v>
      </c>
      <c r="I6" s="197" t="s">
        <v>52</v>
      </c>
    </row>
    <row r="7" spans="1:9" ht="153">
      <c r="A7" s="159" t="s">
        <v>1087</v>
      </c>
      <c r="B7" s="160" t="s">
        <v>1088</v>
      </c>
      <c r="C7" s="161">
        <v>39329</v>
      </c>
      <c r="D7" s="161">
        <v>39694</v>
      </c>
      <c r="E7" s="195">
        <v>33306</v>
      </c>
      <c r="F7" s="195">
        <v>29975.4</v>
      </c>
      <c r="G7" s="164">
        <f t="shared" si="0"/>
        <v>3330.5999999999985</v>
      </c>
      <c r="H7" s="198" t="s">
        <v>1089</v>
      </c>
      <c r="I7" s="197" t="s">
        <v>52</v>
      </c>
    </row>
    <row r="8" spans="1:9" ht="89.25">
      <c r="A8" s="159" t="s">
        <v>1090</v>
      </c>
      <c r="B8" s="160" t="s">
        <v>1091</v>
      </c>
      <c r="C8" s="161">
        <v>39356</v>
      </c>
      <c r="D8" s="162" t="s">
        <v>1092</v>
      </c>
      <c r="E8" s="195">
        <v>31536.38</v>
      </c>
      <c r="F8" s="195">
        <v>28226.38</v>
      </c>
      <c r="G8" s="164">
        <f t="shared" si="0"/>
        <v>3310</v>
      </c>
      <c r="H8" s="198" t="s">
        <v>1093</v>
      </c>
      <c r="I8" s="197" t="s">
        <v>1094</v>
      </c>
    </row>
    <row r="9" spans="1:9" ht="178.5">
      <c r="A9" s="159" t="s">
        <v>1095</v>
      </c>
      <c r="B9" s="160" t="s">
        <v>1096</v>
      </c>
      <c r="C9" s="161">
        <v>39356</v>
      </c>
      <c r="D9" s="162" t="s">
        <v>1097</v>
      </c>
      <c r="E9" s="195">
        <v>9858.01</v>
      </c>
      <c r="F9" s="195">
        <v>8500</v>
      </c>
      <c r="G9" s="164">
        <f t="shared" si="0"/>
        <v>1358.0100000000002</v>
      </c>
      <c r="H9" s="198" t="s">
        <v>1098</v>
      </c>
      <c r="I9" s="197" t="s">
        <v>1099</v>
      </c>
    </row>
    <row r="10" spans="1:9" ht="140.25">
      <c r="A10" s="159" t="s">
        <v>1100</v>
      </c>
      <c r="B10" s="160" t="s">
        <v>1101</v>
      </c>
      <c r="C10" s="161">
        <v>39356</v>
      </c>
      <c r="D10" s="162" t="s">
        <v>1102</v>
      </c>
      <c r="E10" s="199">
        <v>20809.26</v>
      </c>
      <c r="F10" s="199">
        <v>18728.32</v>
      </c>
      <c r="G10" s="164">
        <f t="shared" si="0"/>
        <v>2080.9399999999987</v>
      </c>
      <c r="H10" s="198" t="s">
        <v>1103</v>
      </c>
      <c r="I10" s="197" t="s">
        <v>1104</v>
      </c>
    </row>
    <row r="11" spans="1:9" ht="191.25">
      <c r="A11" s="159" t="s">
        <v>1105</v>
      </c>
      <c r="B11" s="160" t="s">
        <v>1106</v>
      </c>
      <c r="C11" s="161">
        <v>39479</v>
      </c>
      <c r="D11" s="162" t="s">
        <v>1107</v>
      </c>
      <c r="E11" s="199">
        <v>23987.4</v>
      </c>
      <c r="F11" s="199">
        <v>21588.65</v>
      </c>
      <c r="G11" s="164">
        <f t="shared" si="0"/>
        <v>2398.75</v>
      </c>
      <c r="H11" s="196" t="s">
        <v>1108</v>
      </c>
      <c r="I11" s="197" t="s">
        <v>52</v>
      </c>
    </row>
    <row r="12" spans="1:9" ht="165.75">
      <c r="A12" s="159" t="s">
        <v>1109</v>
      </c>
      <c r="B12" s="160" t="s">
        <v>1006</v>
      </c>
      <c r="C12" s="161" t="s">
        <v>1110</v>
      </c>
      <c r="D12" s="162" t="s">
        <v>1111</v>
      </c>
      <c r="E12" s="199">
        <v>27195.48</v>
      </c>
      <c r="F12" s="199">
        <v>24475</v>
      </c>
      <c r="G12" s="164">
        <f t="shared" si="0"/>
        <v>2720.4799999999996</v>
      </c>
      <c r="H12" s="198" t="s">
        <v>1112</v>
      </c>
      <c r="I12" s="197" t="s">
        <v>52</v>
      </c>
    </row>
    <row r="13" spans="1:9" ht="140.25">
      <c r="A13" s="159" t="s">
        <v>1113</v>
      </c>
      <c r="B13" s="160" t="s">
        <v>1114</v>
      </c>
      <c r="C13" s="161">
        <v>39329</v>
      </c>
      <c r="D13" s="162" t="s">
        <v>1115</v>
      </c>
      <c r="E13" s="199">
        <v>30430.49</v>
      </c>
      <c r="F13" s="199">
        <v>27380.49</v>
      </c>
      <c r="G13" s="164">
        <f t="shared" si="0"/>
        <v>3050</v>
      </c>
      <c r="H13" s="198" t="s">
        <v>1116</v>
      </c>
      <c r="I13" s="197" t="s">
        <v>1117</v>
      </c>
    </row>
    <row r="14" spans="1:9" ht="76.5">
      <c r="A14" s="159" t="s">
        <v>1118</v>
      </c>
      <c r="B14" s="160" t="s">
        <v>1119</v>
      </c>
      <c r="C14" s="161">
        <v>39417</v>
      </c>
      <c r="D14" s="162" t="s">
        <v>1107</v>
      </c>
      <c r="E14" s="199">
        <v>50038.96</v>
      </c>
      <c r="F14" s="199">
        <v>29127.68</v>
      </c>
      <c r="G14" s="164">
        <f t="shared" si="0"/>
        <v>20911.28</v>
      </c>
      <c r="H14" s="198" t="s">
        <v>1120</v>
      </c>
      <c r="I14" s="197" t="s">
        <v>1121</v>
      </c>
    </row>
    <row r="15" spans="1:9" ht="165.75">
      <c r="A15" s="159" t="s">
        <v>1122</v>
      </c>
      <c r="B15" s="160" t="s">
        <v>1123</v>
      </c>
      <c r="C15" s="161">
        <v>39356</v>
      </c>
      <c r="D15" s="162" t="s">
        <v>1124</v>
      </c>
      <c r="E15" s="199">
        <v>25567.8</v>
      </c>
      <c r="F15" s="199">
        <v>23011.02</v>
      </c>
      <c r="G15" s="164">
        <f t="shared" si="0"/>
        <v>2556.779999999999</v>
      </c>
      <c r="H15" s="196" t="s">
        <v>1125</v>
      </c>
      <c r="I15" s="197" t="s">
        <v>1126</v>
      </c>
    </row>
    <row r="16" spans="1:9" ht="110.25">
      <c r="A16" s="159" t="s">
        <v>1127</v>
      </c>
      <c r="B16" s="160" t="s">
        <v>1128</v>
      </c>
      <c r="C16" s="161">
        <v>39417</v>
      </c>
      <c r="D16" s="162" t="s">
        <v>1097</v>
      </c>
      <c r="E16" s="199">
        <v>7494.84</v>
      </c>
      <c r="F16" s="199">
        <v>6745.36</v>
      </c>
      <c r="G16" s="164">
        <f t="shared" si="0"/>
        <v>749.4800000000005</v>
      </c>
      <c r="H16" s="198" t="s">
        <v>1129</v>
      </c>
      <c r="I16" s="197" t="s">
        <v>93</v>
      </c>
    </row>
    <row r="17" spans="1:9" ht="78.75">
      <c r="A17" s="159" t="s">
        <v>1130</v>
      </c>
      <c r="B17" s="160" t="s">
        <v>1131</v>
      </c>
      <c r="C17" s="161">
        <v>39356</v>
      </c>
      <c r="D17" s="162" t="s">
        <v>1080</v>
      </c>
      <c r="E17" s="199">
        <v>31707.33</v>
      </c>
      <c r="F17" s="199">
        <v>28470</v>
      </c>
      <c r="G17" s="164">
        <f t="shared" si="0"/>
        <v>3237.3300000000017</v>
      </c>
      <c r="H17" s="198" t="s">
        <v>1132</v>
      </c>
      <c r="I17" s="197" t="s">
        <v>52</v>
      </c>
    </row>
    <row r="18" spans="1:9" ht="76.5">
      <c r="A18" s="159" t="s">
        <v>1133</v>
      </c>
      <c r="B18" s="160" t="s">
        <v>1134</v>
      </c>
      <c r="C18" s="161">
        <v>39356</v>
      </c>
      <c r="D18" s="162" t="s">
        <v>1135</v>
      </c>
      <c r="E18" s="199">
        <v>17982.35</v>
      </c>
      <c r="F18" s="199">
        <v>16184.12</v>
      </c>
      <c r="G18" s="164">
        <f t="shared" si="0"/>
        <v>1798.2299999999977</v>
      </c>
      <c r="H18" s="198" t="s">
        <v>1136</v>
      </c>
      <c r="I18" s="197" t="s">
        <v>1137</v>
      </c>
    </row>
    <row r="19" spans="1:9" ht="89.25">
      <c r="A19" s="159" t="s">
        <v>1138</v>
      </c>
      <c r="B19" s="160" t="s">
        <v>1139</v>
      </c>
      <c r="C19" s="161">
        <v>39335</v>
      </c>
      <c r="D19" s="161" t="s">
        <v>1140</v>
      </c>
      <c r="E19" s="199">
        <v>18310.28</v>
      </c>
      <c r="F19" s="199">
        <v>16432.29</v>
      </c>
      <c r="G19" s="164">
        <f t="shared" si="0"/>
        <v>1877.989999999998</v>
      </c>
      <c r="H19" s="198" t="s">
        <v>1141</v>
      </c>
      <c r="I19" s="197" t="s">
        <v>957</v>
      </c>
    </row>
    <row r="20" spans="1:9" ht="165.75">
      <c r="A20" s="159" t="s">
        <v>1142</v>
      </c>
      <c r="B20" s="160" t="s">
        <v>1143</v>
      </c>
      <c r="C20" s="161">
        <v>39387</v>
      </c>
      <c r="D20" s="162" t="s">
        <v>1102</v>
      </c>
      <c r="E20" s="199">
        <v>29958.99</v>
      </c>
      <c r="F20" s="199">
        <v>26963.09</v>
      </c>
      <c r="G20" s="164">
        <f t="shared" si="0"/>
        <v>2995.9000000000015</v>
      </c>
      <c r="H20" s="198" t="s">
        <v>1144</v>
      </c>
      <c r="I20" s="197" t="s">
        <v>52</v>
      </c>
    </row>
    <row r="21" spans="1:9" ht="63.75">
      <c r="A21" s="159" t="s">
        <v>1145</v>
      </c>
      <c r="B21" s="160" t="s">
        <v>1146</v>
      </c>
      <c r="C21" s="161">
        <v>39356</v>
      </c>
      <c r="D21" s="162" t="s">
        <v>1097</v>
      </c>
      <c r="E21" s="199">
        <v>26531.15</v>
      </c>
      <c r="F21" s="199">
        <v>23878.03</v>
      </c>
      <c r="G21" s="164">
        <f t="shared" si="0"/>
        <v>2653.1200000000026</v>
      </c>
      <c r="H21" s="198" t="s">
        <v>1147</v>
      </c>
      <c r="I21" s="197" t="s">
        <v>53</v>
      </c>
    </row>
    <row r="22" spans="1:9" ht="191.25">
      <c r="A22" s="159" t="s">
        <v>1148</v>
      </c>
      <c r="B22" s="160" t="s">
        <v>1149</v>
      </c>
      <c r="C22" s="161">
        <v>39356</v>
      </c>
      <c r="D22" s="162" t="s">
        <v>1092</v>
      </c>
      <c r="E22" s="199">
        <v>22137.02</v>
      </c>
      <c r="F22" s="199">
        <v>19539.38</v>
      </c>
      <c r="G22" s="164">
        <f t="shared" si="0"/>
        <v>2597.6399999999994</v>
      </c>
      <c r="H22" s="198" t="s">
        <v>1150</v>
      </c>
      <c r="I22" s="197" t="s">
        <v>1151</v>
      </c>
    </row>
    <row r="23" spans="1:9" ht="89.25">
      <c r="A23" s="159" t="s">
        <v>1152</v>
      </c>
      <c r="B23" s="160" t="s">
        <v>1153</v>
      </c>
      <c r="C23" s="161">
        <v>39356</v>
      </c>
      <c r="D23" s="162" t="s">
        <v>1092</v>
      </c>
      <c r="E23" s="199">
        <v>10000.92</v>
      </c>
      <c r="F23" s="199">
        <v>9000.82</v>
      </c>
      <c r="G23" s="164">
        <f t="shared" si="0"/>
        <v>1000.1000000000004</v>
      </c>
      <c r="H23" s="198" t="s">
        <v>1154</v>
      </c>
      <c r="I23" s="197" t="s">
        <v>1155</v>
      </c>
    </row>
    <row r="24" spans="1:9" ht="127.5">
      <c r="A24" s="159" t="s">
        <v>1156</v>
      </c>
      <c r="B24" s="160" t="s">
        <v>1157</v>
      </c>
      <c r="C24" s="161">
        <v>39417</v>
      </c>
      <c r="D24" s="162" t="s">
        <v>1092</v>
      </c>
      <c r="E24" s="163">
        <v>16112.37</v>
      </c>
      <c r="F24" s="163">
        <v>14501.13</v>
      </c>
      <c r="G24" s="164">
        <f t="shared" si="0"/>
        <v>1611.2400000000016</v>
      </c>
      <c r="H24" s="198" t="s">
        <v>1158</v>
      </c>
      <c r="I24" s="197" t="s">
        <v>988</v>
      </c>
    </row>
    <row r="25" spans="1:9" ht="15.75">
      <c r="A25" s="283" t="s">
        <v>481</v>
      </c>
      <c r="B25" s="284"/>
      <c r="C25" s="284"/>
      <c r="D25" s="284"/>
      <c r="E25" s="284"/>
      <c r="F25" s="284"/>
      <c r="G25" s="284"/>
      <c r="H25" s="284"/>
      <c r="I25" s="285"/>
    </row>
    <row r="26" spans="1:9" ht="216.75">
      <c r="A26" s="159" t="s">
        <v>1159</v>
      </c>
      <c r="B26" s="160" t="s">
        <v>1160</v>
      </c>
      <c r="C26" s="161">
        <v>39453</v>
      </c>
      <c r="D26" s="162" t="s">
        <v>1161</v>
      </c>
      <c r="E26" s="77">
        <v>29989.92</v>
      </c>
      <c r="F26" s="163">
        <v>26990.93</v>
      </c>
      <c r="G26" s="164">
        <f aca="true" t="shared" si="1" ref="G26:G34">E26-F26</f>
        <v>2998.989999999998</v>
      </c>
      <c r="H26" s="198" t="s">
        <v>1162</v>
      </c>
      <c r="I26" s="197" t="s">
        <v>52</v>
      </c>
    </row>
    <row r="27" spans="1:9" ht="127.5">
      <c r="A27" s="159" t="s">
        <v>1163</v>
      </c>
      <c r="B27" s="160" t="s">
        <v>1164</v>
      </c>
      <c r="C27" s="161">
        <v>39452</v>
      </c>
      <c r="D27" s="162" t="s">
        <v>1165</v>
      </c>
      <c r="E27" s="77">
        <v>13789.42</v>
      </c>
      <c r="F27" s="163">
        <v>12418.58</v>
      </c>
      <c r="G27" s="164">
        <f t="shared" si="1"/>
        <v>1370.8400000000001</v>
      </c>
      <c r="H27" s="198" t="s">
        <v>1166</v>
      </c>
      <c r="I27" s="197" t="s">
        <v>52</v>
      </c>
    </row>
    <row r="28" spans="1:9" ht="114.75">
      <c r="A28" s="159" t="s">
        <v>1167</v>
      </c>
      <c r="B28" s="160" t="s">
        <v>1168</v>
      </c>
      <c r="C28" s="161">
        <v>39452</v>
      </c>
      <c r="D28" s="162" t="s">
        <v>1169</v>
      </c>
      <c r="E28" s="77">
        <v>33054.32</v>
      </c>
      <c r="F28" s="163">
        <v>29748.89</v>
      </c>
      <c r="G28" s="164">
        <f t="shared" si="1"/>
        <v>3305.4300000000003</v>
      </c>
      <c r="H28" s="198" t="s">
        <v>1170</v>
      </c>
      <c r="I28" s="197" t="s">
        <v>52</v>
      </c>
    </row>
    <row r="29" spans="1:9" ht="102">
      <c r="A29" s="159" t="s">
        <v>1171</v>
      </c>
      <c r="B29" s="160" t="s">
        <v>1172</v>
      </c>
      <c r="C29" s="161">
        <v>39452</v>
      </c>
      <c r="D29" s="161" t="s">
        <v>1173</v>
      </c>
      <c r="E29" s="77">
        <v>16816.66</v>
      </c>
      <c r="F29" s="199">
        <v>15135</v>
      </c>
      <c r="G29" s="164">
        <f t="shared" si="1"/>
        <v>1681.6599999999999</v>
      </c>
      <c r="H29" s="198" t="s">
        <v>1174</v>
      </c>
      <c r="I29" s="197" t="s">
        <v>52</v>
      </c>
    </row>
    <row r="30" spans="1:9" ht="153">
      <c r="A30" s="159" t="s">
        <v>1175</v>
      </c>
      <c r="B30" s="160" t="s">
        <v>1176</v>
      </c>
      <c r="C30" s="161">
        <v>39452</v>
      </c>
      <c r="D30" s="161" t="s">
        <v>1169</v>
      </c>
      <c r="E30" s="77">
        <v>34820.5</v>
      </c>
      <c r="F30" s="163">
        <v>29137.79</v>
      </c>
      <c r="G30" s="164">
        <f t="shared" si="1"/>
        <v>5682.709999999999</v>
      </c>
      <c r="H30" s="198" t="s">
        <v>1177</v>
      </c>
      <c r="I30" s="197" t="s">
        <v>1178</v>
      </c>
    </row>
    <row r="31" spans="1:9" ht="89.25">
      <c r="A31" s="159" t="s">
        <v>1179</v>
      </c>
      <c r="B31" s="160" t="s">
        <v>1180</v>
      </c>
      <c r="C31" s="161">
        <v>39452</v>
      </c>
      <c r="D31" s="161" t="s">
        <v>1181</v>
      </c>
      <c r="E31" s="176">
        <v>19096.82</v>
      </c>
      <c r="F31" s="163">
        <v>17187.14</v>
      </c>
      <c r="G31" s="177">
        <f t="shared" si="1"/>
        <v>1909.6800000000003</v>
      </c>
      <c r="H31" s="198" t="s">
        <v>1182</v>
      </c>
      <c r="I31" s="197" t="s">
        <v>1183</v>
      </c>
    </row>
    <row r="32" spans="1:9" ht="89.25">
      <c r="A32" s="159" t="s">
        <v>1184</v>
      </c>
      <c r="B32" s="160" t="s">
        <v>1185</v>
      </c>
      <c r="C32" s="161">
        <v>39452</v>
      </c>
      <c r="D32" s="161" t="s">
        <v>1169</v>
      </c>
      <c r="E32" s="176">
        <v>31874.35</v>
      </c>
      <c r="F32" s="179">
        <v>28686.92</v>
      </c>
      <c r="G32" s="177">
        <f t="shared" si="1"/>
        <v>3187.4300000000003</v>
      </c>
      <c r="H32" s="198" t="s">
        <v>1186</v>
      </c>
      <c r="I32" s="197" t="s">
        <v>1187</v>
      </c>
    </row>
    <row r="33" spans="1:9" ht="204">
      <c r="A33" s="159" t="s">
        <v>1188</v>
      </c>
      <c r="B33" s="160" t="s">
        <v>1189</v>
      </c>
      <c r="C33" s="161">
        <v>39452</v>
      </c>
      <c r="D33" s="161" t="s">
        <v>1169</v>
      </c>
      <c r="E33" s="77">
        <v>20987.55</v>
      </c>
      <c r="F33" s="163">
        <v>18787.55</v>
      </c>
      <c r="G33" s="164">
        <f t="shared" si="1"/>
        <v>2200</v>
      </c>
      <c r="H33" s="198" t="s">
        <v>1190</v>
      </c>
      <c r="I33" s="197" t="s">
        <v>1191</v>
      </c>
    </row>
    <row r="34" spans="1:9" ht="140.25">
      <c r="A34" s="159" t="s">
        <v>1192</v>
      </c>
      <c r="B34" s="160" t="s">
        <v>1193</v>
      </c>
      <c r="C34" s="161">
        <v>39453</v>
      </c>
      <c r="D34" s="161" t="s">
        <v>1194</v>
      </c>
      <c r="E34" s="77">
        <v>33458.96</v>
      </c>
      <c r="F34" s="163">
        <v>29928.96</v>
      </c>
      <c r="G34" s="164">
        <f t="shared" si="1"/>
        <v>3530</v>
      </c>
      <c r="H34" s="198" t="s">
        <v>1195</v>
      </c>
      <c r="I34" s="197" t="s">
        <v>96</v>
      </c>
    </row>
    <row r="35" spans="1:9" ht="127.5">
      <c r="A35" s="159" t="s">
        <v>1196</v>
      </c>
      <c r="B35" s="160" t="s">
        <v>1197</v>
      </c>
      <c r="C35" s="161">
        <v>39452</v>
      </c>
      <c r="D35" s="161" t="s">
        <v>1198</v>
      </c>
      <c r="E35" s="77">
        <v>23349.87</v>
      </c>
      <c r="F35" s="163">
        <v>21014.87</v>
      </c>
      <c r="G35" s="163">
        <v>2335</v>
      </c>
      <c r="H35" s="198" t="s">
        <v>1199</v>
      </c>
      <c r="I35" s="197" t="s">
        <v>1200</v>
      </c>
    </row>
    <row r="36" spans="1:9" ht="63.75">
      <c r="A36" s="159" t="s">
        <v>1201</v>
      </c>
      <c r="B36" s="160" t="s">
        <v>1202</v>
      </c>
      <c r="C36" s="161">
        <v>39452</v>
      </c>
      <c r="D36" s="161" t="s">
        <v>1169</v>
      </c>
      <c r="E36" s="77">
        <v>22934.47</v>
      </c>
      <c r="F36" s="163">
        <v>20601.47</v>
      </c>
      <c r="G36" s="164">
        <f>E36-F36</f>
        <v>2333</v>
      </c>
      <c r="H36" s="198" t="s">
        <v>1203</v>
      </c>
      <c r="I36" s="197" t="s">
        <v>505</v>
      </c>
    </row>
    <row r="37" spans="1:9" ht="89.25">
      <c r="A37" s="159" t="s">
        <v>1204</v>
      </c>
      <c r="B37" s="160" t="s">
        <v>1205</v>
      </c>
      <c r="C37" s="161">
        <v>39452</v>
      </c>
      <c r="D37" s="161" t="s">
        <v>1181</v>
      </c>
      <c r="E37" s="77">
        <v>22083.3</v>
      </c>
      <c r="F37" s="163">
        <v>19874.97</v>
      </c>
      <c r="G37" s="163">
        <v>2208.33</v>
      </c>
      <c r="H37" s="198" t="s">
        <v>1206</v>
      </c>
      <c r="I37" s="197" t="s">
        <v>1207</v>
      </c>
    </row>
    <row r="38" spans="1:9" ht="153">
      <c r="A38" s="159" t="s">
        <v>1208</v>
      </c>
      <c r="B38" s="160" t="s">
        <v>1209</v>
      </c>
      <c r="C38" s="161">
        <v>39453</v>
      </c>
      <c r="D38" s="161" t="s">
        <v>1210</v>
      </c>
      <c r="E38" s="77">
        <v>28092.73</v>
      </c>
      <c r="F38" s="158">
        <v>25002.53</v>
      </c>
      <c r="G38" s="164">
        <f>E38-F38</f>
        <v>3090.2000000000007</v>
      </c>
      <c r="H38" s="198" t="s">
        <v>1211</v>
      </c>
      <c r="I38" s="197" t="s">
        <v>1212</v>
      </c>
    </row>
    <row r="39" spans="1:9" ht="140.25">
      <c r="A39" s="159" t="s">
        <v>1213</v>
      </c>
      <c r="B39" s="160" t="s">
        <v>1214</v>
      </c>
      <c r="C39" s="161">
        <v>39452</v>
      </c>
      <c r="D39" s="161" t="s">
        <v>421</v>
      </c>
      <c r="E39" s="77">
        <v>12657.03</v>
      </c>
      <c r="F39" s="163">
        <v>11391.03</v>
      </c>
      <c r="G39" s="164">
        <f>E39-F39</f>
        <v>1266</v>
      </c>
      <c r="H39" s="198" t="s">
        <v>1215</v>
      </c>
      <c r="I39" s="197" t="s">
        <v>1216</v>
      </c>
    </row>
    <row r="40" spans="1:9" ht="153">
      <c r="A40" s="159" t="s">
        <v>1217</v>
      </c>
      <c r="B40" s="160" t="s">
        <v>1218</v>
      </c>
      <c r="C40" s="161">
        <v>39452</v>
      </c>
      <c r="D40" s="161" t="s">
        <v>426</v>
      </c>
      <c r="E40" s="77">
        <v>26457.8</v>
      </c>
      <c r="F40" s="163">
        <v>23811.8</v>
      </c>
      <c r="G40" s="164">
        <f>E40-F40</f>
        <v>2646</v>
      </c>
      <c r="H40" s="198" t="s">
        <v>1219</v>
      </c>
      <c r="I40" s="197" t="s">
        <v>1220</v>
      </c>
    </row>
    <row r="41" spans="1:9" ht="15.75">
      <c r="A41" s="310" t="s">
        <v>1022</v>
      </c>
      <c r="B41" s="311"/>
      <c r="C41" s="311"/>
      <c r="D41" s="311"/>
      <c r="E41" s="311"/>
      <c r="F41" s="311"/>
      <c r="G41" s="311"/>
      <c r="H41" s="311"/>
      <c r="I41" s="312"/>
    </row>
    <row r="42" spans="1:9" ht="127.5">
      <c r="A42" s="159" t="s">
        <v>1221</v>
      </c>
      <c r="B42" s="160" t="s">
        <v>1222</v>
      </c>
      <c r="C42" s="161" t="s">
        <v>1034</v>
      </c>
      <c r="D42" s="162" t="s">
        <v>1223</v>
      </c>
      <c r="E42" s="176">
        <v>40050.71</v>
      </c>
      <c r="F42" s="200">
        <v>30000</v>
      </c>
      <c r="G42" s="177">
        <f>E42-F42</f>
        <v>10050.71</v>
      </c>
      <c r="H42" s="198" t="s">
        <v>1224</v>
      </c>
      <c r="I42" s="197" t="s">
        <v>52</v>
      </c>
    </row>
    <row r="43" spans="1:9" ht="165.75">
      <c r="A43" s="159" t="s">
        <v>1225</v>
      </c>
      <c r="B43" s="160" t="s">
        <v>1226</v>
      </c>
      <c r="C43" s="161" t="s">
        <v>1034</v>
      </c>
      <c r="D43" s="161" t="s">
        <v>421</v>
      </c>
      <c r="E43" s="176">
        <v>32595.88</v>
      </c>
      <c r="F43" s="200">
        <v>29336.29</v>
      </c>
      <c r="G43" s="177">
        <f>E43-F43</f>
        <v>3259.59</v>
      </c>
      <c r="H43" s="198" t="s">
        <v>1227</v>
      </c>
      <c r="I43" s="197" t="s">
        <v>52</v>
      </c>
    </row>
    <row r="44" spans="1:9" ht="90">
      <c r="A44" s="159" t="s">
        <v>1228</v>
      </c>
      <c r="B44" s="160" t="s">
        <v>1229</v>
      </c>
      <c r="C44" s="161" t="s">
        <v>1042</v>
      </c>
      <c r="D44" s="161" t="s">
        <v>495</v>
      </c>
      <c r="E44" s="176">
        <v>21762.44</v>
      </c>
      <c r="F44" s="200">
        <v>19085.32</v>
      </c>
      <c r="G44" s="177">
        <f>E44-F44</f>
        <v>2677.119999999999</v>
      </c>
      <c r="H44" s="173" t="s">
        <v>1230</v>
      </c>
      <c r="I44" s="197" t="s">
        <v>1231</v>
      </c>
    </row>
    <row r="45" spans="1:9" ht="281.25">
      <c r="A45" s="159" t="s">
        <v>1232</v>
      </c>
      <c r="B45" s="160" t="s">
        <v>1233</v>
      </c>
      <c r="C45" s="161" t="s">
        <v>1034</v>
      </c>
      <c r="D45" s="161" t="s">
        <v>1234</v>
      </c>
      <c r="E45" s="176">
        <v>18001.35</v>
      </c>
      <c r="F45" s="200">
        <v>16201.21</v>
      </c>
      <c r="G45" s="179">
        <v>1800.14</v>
      </c>
      <c r="H45" s="201" t="s">
        <v>1235</v>
      </c>
      <c r="I45" s="197" t="s">
        <v>1236</v>
      </c>
    </row>
    <row r="46" spans="1:9" ht="115.5">
      <c r="A46" s="159" t="s">
        <v>1237</v>
      </c>
      <c r="B46" s="160" t="s">
        <v>1238</v>
      </c>
      <c r="C46" s="161" t="s">
        <v>1042</v>
      </c>
      <c r="D46" s="162" t="s">
        <v>511</v>
      </c>
      <c r="E46" s="176">
        <v>20339.31</v>
      </c>
      <c r="F46" s="202">
        <v>17999.31</v>
      </c>
      <c r="G46" s="177">
        <f aca="true" t="shared" si="2" ref="G46:G51">E46-F46</f>
        <v>2340</v>
      </c>
      <c r="H46" s="201" t="s">
        <v>1239</v>
      </c>
      <c r="I46" s="197" t="s">
        <v>1240</v>
      </c>
    </row>
    <row r="47" spans="1:9" ht="192">
      <c r="A47" s="159" t="s">
        <v>1241</v>
      </c>
      <c r="B47" s="160" t="s">
        <v>1242</v>
      </c>
      <c r="C47" s="161" t="s">
        <v>1243</v>
      </c>
      <c r="D47" s="162" t="s">
        <v>1223</v>
      </c>
      <c r="E47" s="176">
        <v>32589.1</v>
      </c>
      <c r="F47" s="203">
        <v>29330.19</v>
      </c>
      <c r="G47" s="177">
        <f t="shared" si="2"/>
        <v>3258.91</v>
      </c>
      <c r="H47" s="201" t="s">
        <v>1244</v>
      </c>
      <c r="I47" s="197" t="s">
        <v>96</v>
      </c>
    </row>
    <row r="48" spans="1:9" ht="153.75">
      <c r="A48" s="159" t="s">
        <v>1245</v>
      </c>
      <c r="B48" s="160" t="s">
        <v>1246</v>
      </c>
      <c r="C48" s="161" t="s">
        <v>484</v>
      </c>
      <c r="D48" s="162" t="s">
        <v>1223</v>
      </c>
      <c r="E48" s="176">
        <v>27451.24</v>
      </c>
      <c r="F48" s="202">
        <v>24700</v>
      </c>
      <c r="G48" s="177">
        <f t="shared" si="2"/>
        <v>2751.2400000000016</v>
      </c>
      <c r="H48" s="201" t="s">
        <v>1247</v>
      </c>
      <c r="I48" s="197" t="s">
        <v>1248</v>
      </c>
    </row>
    <row r="49" spans="1:9" ht="77.25">
      <c r="A49" s="159" t="s">
        <v>1249</v>
      </c>
      <c r="B49" s="160" t="s">
        <v>1250</v>
      </c>
      <c r="C49" s="161" t="s">
        <v>1251</v>
      </c>
      <c r="D49" s="161" t="s">
        <v>1252</v>
      </c>
      <c r="E49" s="176">
        <v>7342</v>
      </c>
      <c r="F49" s="202">
        <v>6608</v>
      </c>
      <c r="G49" s="177">
        <f t="shared" si="2"/>
        <v>734</v>
      </c>
      <c r="H49" s="201" t="s">
        <v>1253</v>
      </c>
      <c r="I49" s="197" t="s">
        <v>1254</v>
      </c>
    </row>
    <row r="50" spans="1:9" ht="243">
      <c r="A50" s="159" t="s">
        <v>1255</v>
      </c>
      <c r="B50" s="160" t="s">
        <v>1256</v>
      </c>
      <c r="C50" s="161" t="s">
        <v>1042</v>
      </c>
      <c r="D50" s="162" t="s">
        <v>511</v>
      </c>
      <c r="E50" s="176">
        <v>33978.79</v>
      </c>
      <c r="F50" s="203">
        <v>29806.79</v>
      </c>
      <c r="G50" s="177">
        <f t="shared" si="2"/>
        <v>4172</v>
      </c>
      <c r="H50" s="201" t="s">
        <v>1257</v>
      </c>
      <c r="I50" s="197" t="s">
        <v>54</v>
      </c>
    </row>
    <row r="51" spans="1:9" ht="243">
      <c r="A51" s="159" t="s">
        <v>1258</v>
      </c>
      <c r="B51" s="160" t="s">
        <v>1259</v>
      </c>
      <c r="C51" s="161" t="s">
        <v>1034</v>
      </c>
      <c r="D51" s="162" t="s">
        <v>421</v>
      </c>
      <c r="E51" s="176">
        <v>27376.74</v>
      </c>
      <c r="F51" s="203">
        <v>24639.07</v>
      </c>
      <c r="G51" s="177">
        <f t="shared" si="2"/>
        <v>2737.670000000002</v>
      </c>
      <c r="H51" s="201" t="s">
        <v>1260</v>
      </c>
      <c r="I51" s="197" t="s">
        <v>1261</v>
      </c>
    </row>
    <row r="52" spans="1:9" ht="15.75">
      <c r="A52" s="283" t="s">
        <v>1052</v>
      </c>
      <c r="B52" s="284"/>
      <c r="C52" s="284"/>
      <c r="D52" s="284"/>
      <c r="E52" s="284"/>
      <c r="F52" s="284"/>
      <c r="G52" s="284"/>
      <c r="H52" s="284"/>
      <c r="I52" s="285"/>
    </row>
    <row r="53" spans="1:9" ht="242.25">
      <c r="A53" s="204" t="s">
        <v>1262</v>
      </c>
      <c r="B53" s="205" t="s">
        <v>1263</v>
      </c>
      <c r="C53" s="162" t="s">
        <v>1264</v>
      </c>
      <c r="D53" s="162" t="s">
        <v>1265</v>
      </c>
      <c r="E53" s="162">
        <v>29141.3</v>
      </c>
      <c r="F53" s="179">
        <v>26227.17</v>
      </c>
      <c r="G53" s="177">
        <v>2914.13</v>
      </c>
      <c r="H53" s="198" t="s">
        <v>1260</v>
      </c>
      <c r="I53" s="197" t="s">
        <v>52</v>
      </c>
    </row>
    <row r="54" spans="1:9" ht="191.25">
      <c r="A54" s="204" t="s">
        <v>1266</v>
      </c>
      <c r="B54" s="205" t="s">
        <v>1267</v>
      </c>
      <c r="C54" s="176" t="s">
        <v>499</v>
      </c>
      <c r="D54" s="162" t="s">
        <v>1268</v>
      </c>
      <c r="E54" s="176">
        <v>18040.7</v>
      </c>
      <c r="F54" s="176">
        <v>16233.02</v>
      </c>
      <c r="G54" s="179">
        <v>1807.68</v>
      </c>
      <c r="H54" s="198" t="s">
        <v>1269</v>
      </c>
      <c r="I54" s="197" t="s">
        <v>1270</v>
      </c>
    </row>
    <row r="55" spans="1:9" ht="76.5">
      <c r="A55" s="204" t="s">
        <v>1271</v>
      </c>
      <c r="B55" s="205" t="s">
        <v>1272</v>
      </c>
      <c r="C55" s="98" t="s">
        <v>499</v>
      </c>
      <c r="D55" s="98" t="s">
        <v>1273</v>
      </c>
      <c r="E55" s="176">
        <v>14834.03</v>
      </c>
      <c r="F55" s="163">
        <v>13338.03</v>
      </c>
      <c r="G55" s="177">
        <v>1496</v>
      </c>
      <c r="H55" s="198" t="s">
        <v>1274</v>
      </c>
      <c r="I55" s="197" t="s">
        <v>1275</v>
      </c>
    </row>
    <row r="56" spans="1:9" ht="76.5">
      <c r="A56" s="204" t="s">
        <v>1276</v>
      </c>
      <c r="B56" s="205" t="s">
        <v>1277</v>
      </c>
      <c r="C56" s="162" t="s">
        <v>499</v>
      </c>
      <c r="D56" s="162" t="s">
        <v>743</v>
      </c>
      <c r="E56" s="98">
        <v>8748.92</v>
      </c>
      <c r="F56" s="163">
        <v>7872</v>
      </c>
      <c r="G56" s="97">
        <v>876.92</v>
      </c>
      <c r="H56" s="198" t="s">
        <v>1278</v>
      </c>
      <c r="I56" s="197" t="s">
        <v>96</v>
      </c>
    </row>
    <row r="57" spans="1:9" ht="127.5">
      <c r="A57" s="204" t="s">
        <v>1279</v>
      </c>
      <c r="B57" s="205" t="s">
        <v>1280</v>
      </c>
      <c r="C57" s="98" t="s">
        <v>499</v>
      </c>
      <c r="D57" s="98" t="s">
        <v>1273</v>
      </c>
      <c r="E57" s="162">
        <v>23546.26</v>
      </c>
      <c r="F57" s="163">
        <v>21046.26</v>
      </c>
      <c r="G57" s="177">
        <v>2500</v>
      </c>
      <c r="H57" s="198" t="s">
        <v>1281</v>
      </c>
      <c r="I57" s="197" t="s">
        <v>1282</v>
      </c>
    </row>
    <row r="58" spans="1:9" ht="204.75" thickBot="1">
      <c r="A58" s="206" t="s">
        <v>1283</v>
      </c>
      <c r="B58" s="207" t="s">
        <v>1284</v>
      </c>
      <c r="C58" s="208" t="s">
        <v>499</v>
      </c>
      <c r="D58" s="208" t="s">
        <v>1273</v>
      </c>
      <c r="E58" s="209">
        <v>20346.1</v>
      </c>
      <c r="F58" s="210">
        <v>18311.49</v>
      </c>
      <c r="G58" s="209">
        <v>2034.61</v>
      </c>
      <c r="H58" s="198" t="s">
        <v>1285</v>
      </c>
      <c r="I58" s="197" t="s">
        <v>899</v>
      </c>
    </row>
  </sheetData>
  <sheetProtection/>
  <mergeCells count="14">
    <mergeCell ref="A1:I1"/>
    <mergeCell ref="H2:H3"/>
    <mergeCell ref="I2:I3"/>
    <mergeCell ref="A4:I4"/>
    <mergeCell ref="A25:I25"/>
    <mergeCell ref="A41:I41"/>
    <mergeCell ref="A52:I52"/>
    <mergeCell ref="A2:A3"/>
    <mergeCell ref="B2:B3"/>
    <mergeCell ref="C2:C3"/>
    <mergeCell ref="D2:D3"/>
    <mergeCell ref="E2:E3"/>
    <mergeCell ref="F2:F3"/>
    <mergeCell ref="G2:G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H1"/>
    </sheetView>
  </sheetViews>
  <sheetFormatPr defaultColWidth="9.140625" defaultRowHeight="15"/>
  <cols>
    <col min="1" max="1" width="19.421875" style="0" customWidth="1"/>
    <col min="2" max="2" width="14.421875" style="0" customWidth="1"/>
    <col min="3" max="4" width="10.7109375" style="0" customWidth="1"/>
    <col min="5" max="5" width="11.7109375" style="0" customWidth="1"/>
    <col min="6" max="6" width="10.140625" style="0" customWidth="1"/>
    <col min="7" max="7" width="13.7109375" style="0" customWidth="1"/>
    <col min="8" max="8" width="83.140625" style="0" customWidth="1"/>
    <col min="9" max="9" width="15.57421875" style="0" customWidth="1"/>
  </cols>
  <sheetData>
    <row r="1" spans="1:9" ht="16.5" thickBot="1">
      <c r="A1" s="302" t="s">
        <v>1286</v>
      </c>
      <c r="B1" s="302"/>
      <c r="C1" s="302"/>
      <c r="D1" s="302"/>
      <c r="E1" s="302"/>
      <c r="F1" s="302"/>
      <c r="G1" s="302"/>
      <c r="H1" s="302"/>
      <c r="I1" s="106"/>
    </row>
    <row r="2" spans="1:9" ht="15">
      <c r="A2" s="320" t="s">
        <v>0</v>
      </c>
      <c r="B2" s="322" t="s">
        <v>100</v>
      </c>
      <c r="C2" s="322" t="s">
        <v>402</v>
      </c>
      <c r="D2" s="322" t="s">
        <v>403</v>
      </c>
      <c r="E2" s="322" t="s">
        <v>404</v>
      </c>
      <c r="F2" s="322" t="s">
        <v>405</v>
      </c>
      <c r="G2" s="322" t="s">
        <v>406</v>
      </c>
      <c r="H2" s="313" t="s">
        <v>407</v>
      </c>
      <c r="I2" s="315" t="s">
        <v>408</v>
      </c>
    </row>
    <row r="3" spans="1:9" ht="40.5" customHeight="1">
      <c r="A3" s="321"/>
      <c r="B3" s="323"/>
      <c r="C3" s="323"/>
      <c r="D3" s="323"/>
      <c r="E3" s="323"/>
      <c r="F3" s="323"/>
      <c r="G3" s="323"/>
      <c r="H3" s="314"/>
      <c r="I3" s="316"/>
    </row>
    <row r="4" spans="1:9" ht="15">
      <c r="A4" s="317" t="s">
        <v>409</v>
      </c>
      <c r="B4" s="318"/>
      <c r="C4" s="318"/>
      <c r="D4" s="318"/>
      <c r="E4" s="318"/>
      <c r="F4" s="318"/>
      <c r="G4" s="318"/>
      <c r="H4" s="318"/>
      <c r="I4" s="319"/>
    </row>
    <row r="5" spans="1:9" ht="77.25">
      <c r="A5" s="107" t="s">
        <v>1287</v>
      </c>
      <c r="B5" s="108" t="s">
        <v>1288</v>
      </c>
      <c r="C5" s="211" t="s">
        <v>1289</v>
      </c>
      <c r="D5" s="212" t="s">
        <v>455</v>
      </c>
      <c r="E5" s="212">
        <v>92519.97</v>
      </c>
      <c r="F5" s="122">
        <v>83267.97</v>
      </c>
      <c r="G5" s="110">
        <f aca="true" t="shared" si="0" ref="G5:G13">E5-F5</f>
        <v>9252</v>
      </c>
      <c r="H5" s="213" t="s">
        <v>1290</v>
      </c>
      <c r="I5" s="214" t="s">
        <v>52</v>
      </c>
    </row>
    <row r="6" spans="1:9" ht="141">
      <c r="A6" s="107" t="s">
        <v>1291</v>
      </c>
      <c r="B6" s="108" t="s">
        <v>1292</v>
      </c>
      <c r="C6" s="211" t="s">
        <v>1293</v>
      </c>
      <c r="D6" s="212" t="s">
        <v>463</v>
      </c>
      <c r="E6" s="212">
        <v>58084.97</v>
      </c>
      <c r="F6" s="111">
        <v>52276.47</v>
      </c>
      <c r="G6" s="110">
        <f t="shared" si="0"/>
        <v>5808.5</v>
      </c>
      <c r="H6" s="114" t="s">
        <v>1294</v>
      </c>
      <c r="I6" s="215" t="s">
        <v>52</v>
      </c>
    </row>
    <row r="7" spans="1:9" ht="179.25">
      <c r="A7" s="107" t="s">
        <v>1295</v>
      </c>
      <c r="B7" s="108" t="s">
        <v>1296</v>
      </c>
      <c r="C7" s="211" t="s">
        <v>1297</v>
      </c>
      <c r="D7" s="211">
        <v>39844</v>
      </c>
      <c r="E7" s="212">
        <v>85136.29</v>
      </c>
      <c r="F7" s="111">
        <v>76605.63</v>
      </c>
      <c r="G7" s="122">
        <f t="shared" si="0"/>
        <v>8530.659999999989</v>
      </c>
      <c r="H7" s="213" t="s">
        <v>1298</v>
      </c>
      <c r="I7" s="214" t="s">
        <v>52</v>
      </c>
    </row>
    <row r="8" spans="1:9" ht="64.5">
      <c r="A8" s="107" t="s">
        <v>1299</v>
      </c>
      <c r="B8" s="108" t="s">
        <v>979</v>
      </c>
      <c r="C8" s="211" t="s">
        <v>1300</v>
      </c>
      <c r="D8" s="211">
        <v>39457</v>
      </c>
      <c r="E8" s="212">
        <v>40360.49</v>
      </c>
      <c r="F8" s="111">
        <v>36231.61</v>
      </c>
      <c r="G8" s="122">
        <f t="shared" si="0"/>
        <v>4128.879999999997</v>
      </c>
      <c r="H8" s="115" t="s">
        <v>1301</v>
      </c>
      <c r="I8" s="214" t="s">
        <v>54</v>
      </c>
    </row>
    <row r="9" spans="1:9" ht="153.75">
      <c r="A9" s="107" t="s">
        <v>1302</v>
      </c>
      <c r="B9" s="108" t="s">
        <v>1296</v>
      </c>
      <c r="C9" s="211" t="s">
        <v>1297</v>
      </c>
      <c r="D9" s="212" t="s">
        <v>1303</v>
      </c>
      <c r="E9" s="212">
        <v>80744.57</v>
      </c>
      <c r="F9" s="111">
        <v>72662.04</v>
      </c>
      <c r="G9" s="122">
        <f t="shared" si="0"/>
        <v>8082.530000000013</v>
      </c>
      <c r="H9" s="213" t="s">
        <v>1304</v>
      </c>
      <c r="I9" s="214" t="s">
        <v>52</v>
      </c>
    </row>
    <row r="10" spans="1:9" ht="128.25">
      <c r="A10" s="107" t="s">
        <v>1305</v>
      </c>
      <c r="B10" s="108" t="s">
        <v>1306</v>
      </c>
      <c r="C10" s="211" t="s">
        <v>1289</v>
      </c>
      <c r="D10" s="211" t="s">
        <v>1307</v>
      </c>
      <c r="E10" s="212">
        <v>54508.84</v>
      </c>
      <c r="F10" s="111">
        <v>49008.84</v>
      </c>
      <c r="G10" s="122">
        <f t="shared" si="0"/>
        <v>5500</v>
      </c>
      <c r="H10" s="115" t="s">
        <v>1308</v>
      </c>
      <c r="I10" s="214" t="s">
        <v>944</v>
      </c>
    </row>
    <row r="11" spans="1:9" ht="51.75">
      <c r="A11" s="107" t="s">
        <v>1309</v>
      </c>
      <c r="B11" s="108" t="s">
        <v>1310</v>
      </c>
      <c r="C11" s="211" t="s">
        <v>1300</v>
      </c>
      <c r="D11" s="211" t="s">
        <v>1311</v>
      </c>
      <c r="E11" s="212">
        <v>80391.79</v>
      </c>
      <c r="F11" s="111">
        <v>72352.62</v>
      </c>
      <c r="G11" s="110">
        <f t="shared" si="0"/>
        <v>8039.169999999998</v>
      </c>
      <c r="H11" s="115" t="s">
        <v>1312</v>
      </c>
      <c r="I11" s="214" t="s">
        <v>52</v>
      </c>
    </row>
    <row r="12" spans="1:9" ht="76.5">
      <c r="A12" s="107" t="s">
        <v>1313</v>
      </c>
      <c r="B12" s="108" t="s">
        <v>933</v>
      </c>
      <c r="C12" s="211" t="s">
        <v>1289</v>
      </c>
      <c r="D12" s="212" t="s">
        <v>1169</v>
      </c>
      <c r="E12" s="212">
        <v>98889.21</v>
      </c>
      <c r="F12" s="122">
        <v>89000</v>
      </c>
      <c r="G12" s="110">
        <f t="shared" si="0"/>
        <v>9889.210000000006</v>
      </c>
      <c r="H12" s="115" t="s">
        <v>1314</v>
      </c>
      <c r="I12" s="214" t="s">
        <v>52</v>
      </c>
    </row>
    <row r="13" spans="1:9" ht="192">
      <c r="A13" s="107" t="s">
        <v>1315</v>
      </c>
      <c r="B13" s="108" t="s">
        <v>1316</v>
      </c>
      <c r="C13" s="211" t="s">
        <v>1297</v>
      </c>
      <c r="D13" s="212" t="s">
        <v>1181</v>
      </c>
      <c r="E13" s="212">
        <v>67397.02</v>
      </c>
      <c r="F13" s="111">
        <v>60657.31</v>
      </c>
      <c r="G13" s="122">
        <f t="shared" si="0"/>
        <v>6739.710000000006</v>
      </c>
      <c r="H13" s="115" t="s">
        <v>1317</v>
      </c>
      <c r="I13" s="214" t="s">
        <v>52</v>
      </c>
    </row>
    <row r="14" spans="1:9" ht="15">
      <c r="A14" s="317" t="s">
        <v>481</v>
      </c>
      <c r="B14" s="318"/>
      <c r="C14" s="318"/>
      <c r="D14" s="318"/>
      <c r="E14" s="318"/>
      <c r="F14" s="318"/>
      <c r="G14" s="318"/>
      <c r="H14" s="318"/>
      <c r="I14" s="319"/>
    </row>
    <row r="15" spans="1:9" ht="128.25">
      <c r="A15" s="107" t="s">
        <v>1318</v>
      </c>
      <c r="B15" s="108" t="s">
        <v>1319</v>
      </c>
      <c r="C15" s="211" t="s">
        <v>1320</v>
      </c>
      <c r="D15" s="211" t="s">
        <v>1321</v>
      </c>
      <c r="E15" s="212">
        <v>52404.96</v>
      </c>
      <c r="F15" s="122">
        <v>47164.46</v>
      </c>
      <c r="G15" s="216">
        <f aca="true" t="shared" si="1" ref="G15:G24">E15-F15</f>
        <v>5240.5</v>
      </c>
      <c r="H15" s="115" t="s">
        <v>1322</v>
      </c>
      <c r="I15" s="217" t="s">
        <v>1323</v>
      </c>
    </row>
    <row r="16" spans="1:9" ht="153.75">
      <c r="A16" s="107" t="s">
        <v>1324</v>
      </c>
      <c r="B16" s="108" t="s">
        <v>1325</v>
      </c>
      <c r="C16" s="211" t="s">
        <v>1326</v>
      </c>
      <c r="D16" s="211" t="s">
        <v>1265</v>
      </c>
      <c r="E16" s="212">
        <v>26083.67</v>
      </c>
      <c r="F16" s="111">
        <v>23475.3</v>
      </c>
      <c r="G16" s="216">
        <f t="shared" si="1"/>
        <v>2608.369999999999</v>
      </c>
      <c r="H16" s="115" t="s">
        <v>1327</v>
      </c>
      <c r="I16" s="214" t="s">
        <v>52</v>
      </c>
    </row>
    <row r="17" spans="1:9" ht="128.25">
      <c r="A17" s="107" t="s">
        <v>1328</v>
      </c>
      <c r="B17" s="108" t="s">
        <v>1329</v>
      </c>
      <c r="C17" s="211" t="s">
        <v>1330</v>
      </c>
      <c r="D17" s="211" t="s">
        <v>411</v>
      </c>
      <c r="E17" s="212">
        <v>77210</v>
      </c>
      <c r="F17" s="111">
        <v>69489</v>
      </c>
      <c r="G17" s="216">
        <f t="shared" si="1"/>
        <v>7721</v>
      </c>
      <c r="H17" s="115" t="s">
        <v>1331</v>
      </c>
      <c r="I17" s="217" t="s">
        <v>1332</v>
      </c>
    </row>
    <row r="18" spans="1:9" ht="77.25">
      <c r="A18" s="107" t="s">
        <v>1333</v>
      </c>
      <c r="B18" s="108" t="s">
        <v>1334</v>
      </c>
      <c r="C18" s="211" t="s">
        <v>1335</v>
      </c>
      <c r="D18" s="211" t="s">
        <v>1336</v>
      </c>
      <c r="E18" s="212">
        <v>77629.22</v>
      </c>
      <c r="F18" s="111">
        <v>69866.3</v>
      </c>
      <c r="G18" s="216">
        <f t="shared" si="1"/>
        <v>7762.919999999998</v>
      </c>
      <c r="H18" s="115" t="s">
        <v>1337</v>
      </c>
      <c r="I18" s="214" t="s">
        <v>1338</v>
      </c>
    </row>
    <row r="19" spans="1:9" ht="64.5">
      <c r="A19" s="107" t="s">
        <v>1339</v>
      </c>
      <c r="B19" s="108" t="s">
        <v>1340</v>
      </c>
      <c r="C19" s="211" t="s">
        <v>1341</v>
      </c>
      <c r="D19" s="211" t="s">
        <v>511</v>
      </c>
      <c r="E19" s="212">
        <v>134980.69</v>
      </c>
      <c r="F19" s="111">
        <v>98832.86</v>
      </c>
      <c r="G19" s="216">
        <f t="shared" si="1"/>
        <v>36147.83</v>
      </c>
      <c r="H19" s="115" t="s">
        <v>1342</v>
      </c>
      <c r="I19" s="214" t="s">
        <v>52</v>
      </c>
    </row>
    <row r="20" spans="1:9" ht="76.5">
      <c r="A20" s="107" t="s">
        <v>1343</v>
      </c>
      <c r="B20" s="108" t="s">
        <v>1344</v>
      </c>
      <c r="C20" s="211" t="s">
        <v>1345</v>
      </c>
      <c r="D20" s="211">
        <v>39822</v>
      </c>
      <c r="E20" s="212">
        <v>103088.7</v>
      </c>
      <c r="F20" s="122">
        <v>92738.59</v>
      </c>
      <c r="G20" s="216">
        <f t="shared" si="1"/>
        <v>10350.11</v>
      </c>
      <c r="H20" s="115" t="s">
        <v>1346</v>
      </c>
      <c r="I20" s="214" t="s">
        <v>52</v>
      </c>
    </row>
    <row r="21" spans="1:9" ht="114.75">
      <c r="A21" s="107" t="s">
        <v>1347</v>
      </c>
      <c r="B21" s="108" t="s">
        <v>1348</v>
      </c>
      <c r="C21" s="211" t="s">
        <v>1349</v>
      </c>
      <c r="D21" s="211" t="s">
        <v>511</v>
      </c>
      <c r="E21" s="212">
        <v>101797.3</v>
      </c>
      <c r="F21" s="111">
        <v>91617.57</v>
      </c>
      <c r="G21" s="216">
        <f t="shared" si="1"/>
        <v>10179.729999999996</v>
      </c>
      <c r="H21" s="115" t="s">
        <v>1350</v>
      </c>
      <c r="I21" s="214" t="s">
        <v>52</v>
      </c>
    </row>
    <row r="22" spans="1:9" ht="63.75">
      <c r="A22" s="107" t="s">
        <v>1351</v>
      </c>
      <c r="B22" s="108" t="s">
        <v>1352</v>
      </c>
      <c r="C22" s="211" t="s">
        <v>1341</v>
      </c>
      <c r="D22" s="211" t="s">
        <v>1353</v>
      </c>
      <c r="E22" s="212">
        <v>34472.51</v>
      </c>
      <c r="F22" s="122">
        <v>31025.25</v>
      </c>
      <c r="G22" s="218">
        <f t="shared" si="1"/>
        <v>3447.260000000002</v>
      </c>
      <c r="H22" s="115" t="s">
        <v>1354</v>
      </c>
      <c r="I22" s="214" t="s">
        <v>52</v>
      </c>
    </row>
    <row r="23" spans="1:9" ht="281.25">
      <c r="A23" s="107" t="s">
        <v>1355</v>
      </c>
      <c r="B23" s="108" t="s">
        <v>1356</v>
      </c>
      <c r="C23" s="211" t="s">
        <v>1349</v>
      </c>
      <c r="D23" s="211" t="s">
        <v>1194</v>
      </c>
      <c r="E23" s="212">
        <v>97188.56</v>
      </c>
      <c r="F23" s="122">
        <v>87469.3</v>
      </c>
      <c r="G23" s="216">
        <f t="shared" si="1"/>
        <v>9719.259999999995</v>
      </c>
      <c r="H23" s="115" t="s">
        <v>1357</v>
      </c>
      <c r="I23" s="214" t="s">
        <v>96</v>
      </c>
    </row>
    <row r="24" spans="1:9" ht="166.5">
      <c r="A24" s="107" t="s">
        <v>1358</v>
      </c>
      <c r="B24" s="108" t="s">
        <v>1359</v>
      </c>
      <c r="C24" s="211" t="s">
        <v>1360</v>
      </c>
      <c r="D24" s="211" t="s">
        <v>1361</v>
      </c>
      <c r="E24" s="212">
        <v>38942.39</v>
      </c>
      <c r="F24" s="111">
        <v>35048.15</v>
      </c>
      <c r="G24" s="216">
        <f t="shared" si="1"/>
        <v>3894.239999999998</v>
      </c>
      <c r="H24" s="115" t="s">
        <v>1362</v>
      </c>
      <c r="I24" s="214" t="s">
        <v>1363</v>
      </c>
    </row>
    <row r="25" spans="1:9" ht="15">
      <c r="A25" s="324" t="s">
        <v>1022</v>
      </c>
      <c r="B25" s="325"/>
      <c r="C25" s="325"/>
      <c r="D25" s="325"/>
      <c r="E25" s="325"/>
      <c r="F25" s="325"/>
      <c r="G25" s="325"/>
      <c r="H25" s="325"/>
      <c r="I25" s="326"/>
    </row>
    <row r="26" spans="1:9" ht="141">
      <c r="A26" s="107" t="s">
        <v>1364</v>
      </c>
      <c r="B26" s="108" t="s">
        <v>1365</v>
      </c>
      <c r="C26" s="211" t="s">
        <v>1034</v>
      </c>
      <c r="D26" s="211" t="s">
        <v>1366</v>
      </c>
      <c r="E26" s="212">
        <v>37617.67</v>
      </c>
      <c r="F26" s="219">
        <v>31975</v>
      </c>
      <c r="G26" s="216">
        <f aca="true" t="shared" si="2" ref="G26:G34">E26-F26</f>
        <v>5642.669999999998</v>
      </c>
      <c r="H26" s="115" t="s">
        <v>1367</v>
      </c>
      <c r="I26" s="214" t="s">
        <v>1368</v>
      </c>
    </row>
    <row r="27" spans="1:9" ht="89.25">
      <c r="A27" s="107" t="s">
        <v>1369</v>
      </c>
      <c r="B27" s="108" t="s">
        <v>1370</v>
      </c>
      <c r="C27" s="211" t="s">
        <v>533</v>
      </c>
      <c r="D27" s="211" t="s">
        <v>1371</v>
      </c>
      <c r="E27" s="212">
        <v>35071.66</v>
      </c>
      <c r="F27" s="219">
        <v>31564.49</v>
      </c>
      <c r="G27" s="216">
        <f t="shared" si="2"/>
        <v>3507.170000000002</v>
      </c>
      <c r="H27" s="115" t="s">
        <v>1372</v>
      </c>
      <c r="I27" s="214" t="s">
        <v>169</v>
      </c>
    </row>
    <row r="28" spans="1:9" ht="102.75">
      <c r="A28" s="107" t="s">
        <v>1373</v>
      </c>
      <c r="B28" s="108" t="s">
        <v>936</v>
      </c>
      <c r="C28" s="211" t="s">
        <v>484</v>
      </c>
      <c r="D28" s="211" t="s">
        <v>1374</v>
      </c>
      <c r="E28" s="212">
        <v>55359.98</v>
      </c>
      <c r="F28" s="219">
        <v>49823.98</v>
      </c>
      <c r="G28" s="216">
        <f t="shared" si="2"/>
        <v>5536</v>
      </c>
      <c r="H28" s="115" t="s">
        <v>1375</v>
      </c>
      <c r="I28" s="214" t="s">
        <v>52</v>
      </c>
    </row>
    <row r="29" spans="1:9" ht="153.75">
      <c r="A29" s="107" t="s">
        <v>1376</v>
      </c>
      <c r="B29" s="108" t="s">
        <v>1377</v>
      </c>
      <c r="C29" s="211" t="s">
        <v>1034</v>
      </c>
      <c r="D29" s="211" t="s">
        <v>1378</v>
      </c>
      <c r="E29" s="212">
        <v>54759.72</v>
      </c>
      <c r="F29" s="219">
        <v>46545.76</v>
      </c>
      <c r="G29" s="216">
        <f t="shared" si="2"/>
        <v>8213.96</v>
      </c>
      <c r="H29" s="115" t="s">
        <v>1379</v>
      </c>
      <c r="I29" s="214" t="s">
        <v>52</v>
      </c>
    </row>
    <row r="30" spans="1:9" ht="77.25">
      <c r="A30" s="107" t="s">
        <v>1380</v>
      </c>
      <c r="B30" s="108" t="s">
        <v>1381</v>
      </c>
      <c r="C30" s="211" t="s">
        <v>1034</v>
      </c>
      <c r="D30" s="211" t="s">
        <v>1382</v>
      </c>
      <c r="E30" s="212">
        <v>9123.84</v>
      </c>
      <c r="F30" s="219">
        <v>8211.46</v>
      </c>
      <c r="G30" s="216">
        <f t="shared" si="2"/>
        <v>912.380000000001</v>
      </c>
      <c r="H30" s="115" t="s">
        <v>1383</v>
      </c>
      <c r="I30" s="214" t="s">
        <v>52</v>
      </c>
    </row>
    <row r="31" spans="1:9" ht="140.25">
      <c r="A31" s="107" t="s">
        <v>1384</v>
      </c>
      <c r="B31" s="108" t="s">
        <v>1385</v>
      </c>
      <c r="C31" s="211" t="s">
        <v>1034</v>
      </c>
      <c r="D31" s="211" t="s">
        <v>1386</v>
      </c>
      <c r="E31" s="212">
        <v>33462.66</v>
      </c>
      <c r="F31" s="219">
        <v>30116.66</v>
      </c>
      <c r="G31" s="216">
        <f t="shared" si="2"/>
        <v>3346.0000000000036</v>
      </c>
      <c r="H31" s="115" t="s">
        <v>1387</v>
      </c>
      <c r="I31" s="220" t="s">
        <v>54</v>
      </c>
    </row>
    <row r="32" spans="1:9" ht="179.25">
      <c r="A32" s="107" t="s">
        <v>1388</v>
      </c>
      <c r="B32" s="108" t="s">
        <v>1389</v>
      </c>
      <c r="C32" s="211" t="s">
        <v>1034</v>
      </c>
      <c r="D32" s="211" t="s">
        <v>1390</v>
      </c>
      <c r="E32" s="212">
        <v>49569.4</v>
      </c>
      <c r="F32" s="219">
        <v>44612.46</v>
      </c>
      <c r="G32" s="216">
        <f t="shared" si="2"/>
        <v>4956.940000000002</v>
      </c>
      <c r="H32" s="115" t="s">
        <v>1391</v>
      </c>
      <c r="I32" s="214" t="s">
        <v>169</v>
      </c>
    </row>
    <row r="33" spans="1:9" ht="51.75">
      <c r="A33" s="107" t="s">
        <v>1392</v>
      </c>
      <c r="B33" s="108" t="s">
        <v>1393</v>
      </c>
      <c r="C33" s="211" t="s">
        <v>1034</v>
      </c>
      <c r="D33" s="211" t="s">
        <v>1055</v>
      </c>
      <c r="E33" s="212">
        <v>123858.52</v>
      </c>
      <c r="F33" s="219">
        <v>100000</v>
      </c>
      <c r="G33" s="216">
        <f t="shared" si="2"/>
        <v>23858.520000000004</v>
      </c>
      <c r="H33" s="115" t="s">
        <v>1394</v>
      </c>
      <c r="I33" s="214" t="s">
        <v>52</v>
      </c>
    </row>
    <row r="34" spans="1:9" ht="128.25">
      <c r="A34" s="107" t="s">
        <v>1395</v>
      </c>
      <c r="B34" s="108" t="s">
        <v>1396</v>
      </c>
      <c r="C34" s="211" t="s">
        <v>1243</v>
      </c>
      <c r="D34" s="211" t="s">
        <v>1055</v>
      </c>
      <c r="E34" s="212">
        <v>124582.96</v>
      </c>
      <c r="F34" s="219">
        <v>99666.37</v>
      </c>
      <c r="G34" s="216">
        <f t="shared" si="2"/>
        <v>24916.59000000001</v>
      </c>
      <c r="H34" s="115" t="s">
        <v>1397</v>
      </c>
      <c r="I34" s="214" t="s">
        <v>52</v>
      </c>
    </row>
    <row r="35" spans="1:9" ht="15">
      <c r="A35" s="317" t="s">
        <v>1052</v>
      </c>
      <c r="B35" s="318"/>
      <c r="C35" s="318"/>
      <c r="D35" s="318"/>
      <c r="E35" s="318"/>
      <c r="F35" s="318"/>
      <c r="G35" s="318"/>
      <c r="H35" s="318"/>
      <c r="I35" s="319"/>
    </row>
    <row r="36" spans="1:9" ht="128.25">
      <c r="A36" s="107" t="s">
        <v>1398</v>
      </c>
      <c r="B36" s="108" t="s">
        <v>1013</v>
      </c>
      <c r="C36" s="120" t="s">
        <v>499</v>
      </c>
      <c r="D36" s="212" t="s">
        <v>1273</v>
      </c>
      <c r="E36" s="212">
        <v>14923.21</v>
      </c>
      <c r="F36" s="111">
        <v>13335.21</v>
      </c>
      <c r="G36" s="218">
        <f aca="true" t="shared" si="3" ref="G36:G47">E36-F36</f>
        <v>1588</v>
      </c>
      <c r="H36" s="115" t="s">
        <v>1399</v>
      </c>
      <c r="I36" s="214" t="s">
        <v>465</v>
      </c>
    </row>
    <row r="37" spans="1:9" ht="64.5">
      <c r="A37" s="107" t="s">
        <v>1400</v>
      </c>
      <c r="B37" s="108" t="s">
        <v>1401</v>
      </c>
      <c r="C37" s="109" t="s">
        <v>499</v>
      </c>
      <c r="D37" s="212" t="s">
        <v>1273</v>
      </c>
      <c r="E37" s="221">
        <v>22278.01</v>
      </c>
      <c r="F37" s="111">
        <v>20050.21</v>
      </c>
      <c r="G37" s="218">
        <f t="shared" si="3"/>
        <v>2227.7999999999993</v>
      </c>
      <c r="H37" s="115" t="s">
        <v>1402</v>
      </c>
      <c r="I37" s="214" t="s">
        <v>944</v>
      </c>
    </row>
    <row r="38" spans="1:9" ht="217.5">
      <c r="A38" s="107" t="s">
        <v>1403</v>
      </c>
      <c r="B38" s="108" t="s">
        <v>1404</v>
      </c>
      <c r="C38" s="109" t="s">
        <v>499</v>
      </c>
      <c r="D38" s="212" t="s">
        <v>678</v>
      </c>
      <c r="E38" s="221">
        <v>38923.03</v>
      </c>
      <c r="F38" s="111">
        <v>35029.13</v>
      </c>
      <c r="G38" s="218">
        <f t="shared" si="3"/>
        <v>3893.9000000000015</v>
      </c>
      <c r="H38" s="115" t="s">
        <v>1405</v>
      </c>
      <c r="I38" s="214" t="s">
        <v>52</v>
      </c>
    </row>
    <row r="39" spans="1:9" ht="115.5">
      <c r="A39" s="107" t="s">
        <v>1406</v>
      </c>
      <c r="B39" s="108" t="s">
        <v>1407</v>
      </c>
      <c r="C39" s="221" t="s">
        <v>499</v>
      </c>
      <c r="D39" s="212" t="s">
        <v>1273</v>
      </c>
      <c r="E39" s="110">
        <v>49392.65</v>
      </c>
      <c r="F39" s="111">
        <v>44453.39</v>
      </c>
      <c r="G39" s="218">
        <f t="shared" si="3"/>
        <v>4939.260000000002</v>
      </c>
      <c r="H39" s="115" t="s">
        <v>1408</v>
      </c>
      <c r="I39" s="214" t="s">
        <v>52</v>
      </c>
    </row>
    <row r="40" spans="1:9" ht="77.25">
      <c r="A40" s="107" t="s">
        <v>1409</v>
      </c>
      <c r="B40" s="108" t="s">
        <v>1410</v>
      </c>
      <c r="C40" s="109" t="s">
        <v>499</v>
      </c>
      <c r="D40" s="212" t="s">
        <v>1273</v>
      </c>
      <c r="E40" s="221">
        <v>54994.55</v>
      </c>
      <c r="F40" s="111">
        <v>49495.1</v>
      </c>
      <c r="G40" s="218">
        <f t="shared" si="3"/>
        <v>5499.450000000004</v>
      </c>
      <c r="H40" s="115" t="s">
        <v>1411</v>
      </c>
      <c r="I40" s="217" t="s">
        <v>1117</v>
      </c>
    </row>
    <row r="41" spans="1:9" ht="179.25">
      <c r="A41" s="107" t="s">
        <v>1412</v>
      </c>
      <c r="B41" s="108" t="s">
        <v>1413</v>
      </c>
      <c r="C41" s="109" t="s">
        <v>499</v>
      </c>
      <c r="D41" s="212" t="s">
        <v>1273</v>
      </c>
      <c r="E41" s="221">
        <v>24005.65</v>
      </c>
      <c r="F41" s="111">
        <v>21602.81</v>
      </c>
      <c r="G41" s="218">
        <f t="shared" si="3"/>
        <v>2402.84</v>
      </c>
      <c r="H41" s="115" t="s">
        <v>1414</v>
      </c>
      <c r="I41" s="214" t="s">
        <v>1099</v>
      </c>
    </row>
    <row r="42" spans="1:9" ht="90">
      <c r="A42" s="107" t="s">
        <v>1415</v>
      </c>
      <c r="B42" s="108" t="s">
        <v>1416</v>
      </c>
      <c r="C42" s="109" t="s">
        <v>499</v>
      </c>
      <c r="D42" s="212" t="s">
        <v>1273</v>
      </c>
      <c r="E42" s="221">
        <v>50380.1</v>
      </c>
      <c r="F42" s="111">
        <v>45342.09</v>
      </c>
      <c r="G42" s="218">
        <f t="shared" si="3"/>
        <v>5038.010000000002</v>
      </c>
      <c r="H42" s="115" t="s">
        <v>1417</v>
      </c>
      <c r="I42" s="214" t="s">
        <v>52</v>
      </c>
    </row>
    <row r="43" spans="1:9" ht="102.75">
      <c r="A43" s="107" t="s">
        <v>1418</v>
      </c>
      <c r="B43" s="108" t="s">
        <v>1419</v>
      </c>
      <c r="C43" s="109" t="s">
        <v>499</v>
      </c>
      <c r="D43" s="212" t="s">
        <v>1273</v>
      </c>
      <c r="E43" s="221">
        <v>45793.47</v>
      </c>
      <c r="F43" s="111">
        <v>41205.84</v>
      </c>
      <c r="G43" s="218">
        <f t="shared" si="3"/>
        <v>4587.630000000005</v>
      </c>
      <c r="H43" s="115" t="s">
        <v>1420</v>
      </c>
      <c r="I43" s="214" t="s">
        <v>52</v>
      </c>
    </row>
    <row r="44" spans="1:9" ht="63.75">
      <c r="A44" s="107" t="s">
        <v>1421</v>
      </c>
      <c r="B44" s="108" t="s">
        <v>1422</v>
      </c>
      <c r="C44" s="120" t="s">
        <v>499</v>
      </c>
      <c r="D44" s="212" t="s">
        <v>1273</v>
      </c>
      <c r="E44" s="212">
        <v>65949.08</v>
      </c>
      <c r="F44" s="111">
        <v>59354.17</v>
      </c>
      <c r="G44" s="218">
        <f t="shared" si="3"/>
        <v>6594.9100000000035</v>
      </c>
      <c r="H44" s="115" t="s">
        <v>1423</v>
      </c>
      <c r="I44" s="214" t="s">
        <v>52</v>
      </c>
    </row>
    <row r="45" spans="1:9" ht="128.25">
      <c r="A45" s="107" t="s">
        <v>1424</v>
      </c>
      <c r="B45" s="108" t="s">
        <v>1425</v>
      </c>
      <c r="C45" s="120" t="s">
        <v>1264</v>
      </c>
      <c r="D45" s="212" t="s">
        <v>1426</v>
      </c>
      <c r="E45" s="212">
        <v>57325.01</v>
      </c>
      <c r="F45" s="111">
        <v>51592.51</v>
      </c>
      <c r="G45" s="218">
        <f t="shared" si="3"/>
        <v>5732.5</v>
      </c>
      <c r="H45" s="115" t="s">
        <v>1427</v>
      </c>
      <c r="I45" s="214" t="s">
        <v>52</v>
      </c>
    </row>
    <row r="46" spans="1:9" ht="166.5">
      <c r="A46" s="107" t="s">
        <v>1428</v>
      </c>
      <c r="B46" s="108" t="s">
        <v>993</v>
      </c>
      <c r="C46" s="109" t="s">
        <v>499</v>
      </c>
      <c r="D46" s="212" t="s">
        <v>1273</v>
      </c>
      <c r="E46" s="221">
        <v>93371.03</v>
      </c>
      <c r="F46" s="111">
        <v>84033.93</v>
      </c>
      <c r="G46" s="218">
        <f t="shared" si="3"/>
        <v>9337.100000000006</v>
      </c>
      <c r="H46" s="115" t="s">
        <v>1429</v>
      </c>
      <c r="I46" s="214" t="s">
        <v>52</v>
      </c>
    </row>
    <row r="47" spans="1:9" ht="141.75" thickBot="1">
      <c r="A47" s="123" t="s">
        <v>1430</v>
      </c>
      <c r="B47" s="124" t="s">
        <v>1431</v>
      </c>
      <c r="C47" s="125" t="s">
        <v>499</v>
      </c>
      <c r="D47" s="222" t="s">
        <v>1273</v>
      </c>
      <c r="E47" s="223">
        <v>109624.62</v>
      </c>
      <c r="F47" s="126">
        <v>98662.15</v>
      </c>
      <c r="G47" s="224">
        <f t="shared" si="3"/>
        <v>10962.470000000001</v>
      </c>
      <c r="H47" s="225" t="s">
        <v>1432</v>
      </c>
      <c r="I47" s="226" t="s">
        <v>52</v>
      </c>
    </row>
  </sheetData>
  <sheetProtection/>
  <mergeCells count="14">
    <mergeCell ref="F2:F3"/>
    <mergeCell ref="A25:I25"/>
    <mergeCell ref="A35:I35"/>
    <mergeCell ref="G2:G3"/>
    <mergeCell ref="A1:H1"/>
    <mergeCell ref="H2:H3"/>
    <mergeCell ref="I2:I3"/>
    <mergeCell ref="A4:I4"/>
    <mergeCell ref="A14:I14"/>
    <mergeCell ref="A2:A3"/>
    <mergeCell ref="B2:B3"/>
    <mergeCell ref="C2:C3"/>
    <mergeCell ref="D2:D3"/>
    <mergeCell ref="E2:E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F1"/>
    </sheetView>
  </sheetViews>
  <sheetFormatPr defaultColWidth="11.28125" defaultRowHeight="15"/>
  <cols>
    <col min="1" max="1" width="37.57421875" style="227" customWidth="1"/>
    <col min="2" max="2" width="12.8515625" style="227" customWidth="1"/>
    <col min="3" max="3" width="11.28125" style="227" bestFit="1" customWidth="1"/>
    <col min="4" max="4" width="16.57421875" style="227" customWidth="1"/>
    <col min="5" max="5" width="12.140625" style="227" customWidth="1"/>
    <col min="6" max="6" width="43.421875" style="227" customWidth="1"/>
    <col min="7" max="253" width="9.140625" style="227" customWidth="1"/>
    <col min="254" max="254" width="31.140625" style="227" customWidth="1"/>
    <col min="255" max="255" width="13.140625" style="227" customWidth="1"/>
    <col min="256" max="16384" width="11.28125" style="227" customWidth="1"/>
  </cols>
  <sheetData>
    <row r="1" spans="1:6" ht="16.5" customHeight="1" thickBot="1">
      <c r="A1" s="340" t="s">
        <v>1435</v>
      </c>
      <c r="B1" s="340"/>
      <c r="C1" s="340"/>
      <c r="D1" s="340"/>
      <c r="E1" s="340"/>
      <c r="F1" s="340"/>
    </row>
    <row r="2" spans="1:6" ht="15.75" customHeight="1">
      <c r="A2" s="336"/>
      <c r="B2" s="338" t="s">
        <v>1436</v>
      </c>
      <c r="C2" s="338" t="s">
        <v>1437</v>
      </c>
      <c r="D2" s="338" t="s">
        <v>1438</v>
      </c>
      <c r="E2" s="338" t="s">
        <v>1439</v>
      </c>
      <c r="F2" s="331" t="s">
        <v>1440</v>
      </c>
    </row>
    <row r="3" spans="1:6" ht="53.25" customHeight="1">
      <c r="A3" s="337"/>
      <c r="B3" s="339"/>
      <c r="C3" s="339"/>
      <c r="D3" s="339"/>
      <c r="E3" s="339"/>
      <c r="F3" s="332"/>
    </row>
    <row r="4" spans="1:6" ht="15.75">
      <c r="A4" s="333" t="s">
        <v>409</v>
      </c>
      <c r="B4" s="334"/>
      <c r="C4" s="334"/>
      <c r="D4" s="334"/>
      <c r="E4" s="334"/>
      <c r="F4" s="335"/>
    </row>
    <row r="5" spans="1:6" ht="15.75">
      <c r="A5" s="228" t="s">
        <v>1441</v>
      </c>
      <c r="B5" s="229">
        <v>39535</v>
      </c>
      <c r="C5" s="229">
        <v>39566</v>
      </c>
      <c r="D5" s="230">
        <v>24</v>
      </c>
      <c r="E5" s="231">
        <v>197654</v>
      </c>
      <c r="F5" s="232" t="s">
        <v>1442</v>
      </c>
    </row>
    <row r="6" spans="1:6" ht="126">
      <c r="A6" s="228" t="s">
        <v>1443</v>
      </c>
      <c r="B6" s="229">
        <v>39535</v>
      </c>
      <c r="C6" s="229">
        <v>39566</v>
      </c>
      <c r="D6" s="230">
        <v>9</v>
      </c>
      <c r="E6" s="231">
        <v>18496</v>
      </c>
      <c r="F6" s="232" t="s">
        <v>1444</v>
      </c>
    </row>
    <row r="7" spans="1:6" ht="15.75">
      <c r="A7" s="327" t="s">
        <v>481</v>
      </c>
      <c r="B7" s="328"/>
      <c r="C7" s="328"/>
      <c r="D7" s="328"/>
      <c r="E7" s="328"/>
      <c r="F7" s="329"/>
    </row>
    <row r="8" spans="1:6" ht="15.75">
      <c r="A8" s="183" t="s">
        <v>1445</v>
      </c>
      <c r="B8" s="229">
        <v>39602</v>
      </c>
      <c r="C8" s="229">
        <v>39632</v>
      </c>
      <c r="D8" s="230">
        <v>19</v>
      </c>
      <c r="E8" s="231">
        <v>34720</v>
      </c>
      <c r="F8" s="232" t="s">
        <v>1446</v>
      </c>
    </row>
    <row r="9" spans="1:6" ht="15.75">
      <c r="A9" s="327" t="s">
        <v>1447</v>
      </c>
      <c r="B9" s="328"/>
      <c r="C9" s="328"/>
      <c r="D9" s="328"/>
      <c r="E9" s="328"/>
      <c r="F9" s="329"/>
    </row>
    <row r="10" spans="1:6" ht="15.75">
      <c r="A10" s="228" t="s">
        <v>1441</v>
      </c>
      <c r="B10" s="229">
        <v>39694</v>
      </c>
      <c r="C10" s="229">
        <v>39724</v>
      </c>
      <c r="D10" s="230">
        <v>12</v>
      </c>
      <c r="E10" s="231">
        <v>82200</v>
      </c>
      <c r="F10" s="232" t="s">
        <v>1448</v>
      </c>
    </row>
    <row r="11" spans="1:6" ht="15.75">
      <c r="A11" s="183" t="s">
        <v>1445</v>
      </c>
      <c r="B11" s="229">
        <v>39694</v>
      </c>
      <c r="C11" s="229">
        <v>39724</v>
      </c>
      <c r="D11" s="230">
        <v>15</v>
      </c>
      <c r="E11" s="231">
        <v>26510</v>
      </c>
      <c r="F11" s="232" t="s">
        <v>1449</v>
      </c>
    </row>
    <row r="12" spans="1:6" ht="15.75">
      <c r="A12" s="327" t="s">
        <v>1450</v>
      </c>
      <c r="B12" s="328"/>
      <c r="C12" s="328"/>
      <c r="D12" s="328"/>
      <c r="E12" s="328"/>
      <c r="F12" s="329"/>
    </row>
    <row r="13" spans="1:6" ht="15.75">
      <c r="A13" s="183" t="s">
        <v>1445</v>
      </c>
      <c r="B13" s="229">
        <v>39787</v>
      </c>
      <c r="C13" s="229">
        <v>39818</v>
      </c>
      <c r="D13" s="230">
        <v>16</v>
      </c>
      <c r="E13" s="231">
        <v>29320</v>
      </c>
      <c r="F13" s="232" t="s">
        <v>1451</v>
      </c>
    </row>
    <row r="14" spans="1:6" ht="15.75">
      <c r="A14" s="327" t="s">
        <v>1452</v>
      </c>
      <c r="B14" s="328"/>
      <c r="C14" s="328"/>
      <c r="D14" s="328"/>
      <c r="E14" s="328"/>
      <c r="F14" s="329"/>
    </row>
    <row r="15" spans="1:6" ht="15.75">
      <c r="A15" s="228" t="s">
        <v>1441</v>
      </c>
      <c r="B15" s="229">
        <v>39875</v>
      </c>
      <c r="C15" s="229">
        <v>39906</v>
      </c>
      <c r="D15" s="230">
        <v>88</v>
      </c>
      <c r="E15" s="231">
        <v>626088</v>
      </c>
      <c r="F15" s="232" t="s">
        <v>1453</v>
      </c>
    </row>
    <row r="16" spans="1:6" ht="15.75">
      <c r="A16" s="183" t="s">
        <v>1445</v>
      </c>
      <c r="B16" s="229">
        <v>39875</v>
      </c>
      <c r="C16" s="229">
        <v>39906</v>
      </c>
      <c r="D16" s="230">
        <v>74</v>
      </c>
      <c r="E16" s="231">
        <v>138816</v>
      </c>
      <c r="F16" s="232" t="s">
        <v>1454</v>
      </c>
    </row>
    <row r="17" spans="1:6" ht="15.75">
      <c r="A17" s="228" t="s">
        <v>1455</v>
      </c>
      <c r="B17" s="229">
        <v>39694</v>
      </c>
      <c r="C17" s="229">
        <v>39724</v>
      </c>
      <c r="D17" s="230">
        <v>3</v>
      </c>
      <c r="E17" s="231">
        <v>41400</v>
      </c>
      <c r="F17" s="232" t="s">
        <v>1456</v>
      </c>
    </row>
    <row r="18" spans="1:6" ht="15.75">
      <c r="A18" s="327" t="s">
        <v>1457</v>
      </c>
      <c r="B18" s="328"/>
      <c r="C18" s="328"/>
      <c r="D18" s="328"/>
      <c r="E18" s="328"/>
      <c r="F18" s="329"/>
    </row>
    <row r="19" spans="1:6" ht="15.75">
      <c r="A19" s="183" t="s">
        <v>1445</v>
      </c>
      <c r="B19" s="229">
        <v>39966</v>
      </c>
      <c r="C19" s="229">
        <v>39996</v>
      </c>
      <c r="D19" s="230">
        <v>26</v>
      </c>
      <c r="E19" s="231">
        <v>49500</v>
      </c>
      <c r="F19" s="232" t="s">
        <v>1458</v>
      </c>
    </row>
    <row r="20" spans="1:6" ht="15.75">
      <c r="A20" s="327" t="s">
        <v>1459</v>
      </c>
      <c r="B20" s="328"/>
      <c r="C20" s="328"/>
      <c r="D20" s="328"/>
      <c r="E20" s="328"/>
      <c r="F20" s="329"/>
    </row>
    <row r="21" spans="1:6" ht="15.75">
      <c r="A21" s="228" t="s">
        <v>1441</v>
      </c>
      <c r="B21" s="229">
        <v>40057</v>
      </c>
      <c r="C21" s="229">
        <v>40087</v>
      </c>
      <c r="D21" s="230">
        <v>32</v>
      </c>
      <c r="E21" s="231">
        <v>217800</v>
      </c>
      <c r="F21" s="232" t="s">
        <v>1460</v>
      </c>
    </row>
    <row r="22" spans="1:6" ht="15.75">
      <c r="A22" s="183" t="s">
        <v>1445</v>
      </c>
      <c r="B22" s="229">
        <v>40057</v>
      </c>
      <c r="C22" s="229">
        <v>40087</v>
      </c>
      <c r="D22" s="230">
        <v>20</v>
      </c>
      <c r="E22" s="231">
        <v>39110</v>
      </c>
      <c r="F22" s="232" t="s">
        <v>1461</v>
      </c>
    </row>
    <row r="23" spans="1:6" ht="15.75">
      <c r="A23" s="228" t="s">
        <v>1455</v>
      </c>
      <c r="B23" s="229">
        <v>40057</v>
      </c>
      <c r="C23" s="229">
        <v>40087</v>
      </c>
      <c r="D23" s="230">
        <v>5</v>
      </c>
      <c r="E23" s="231">
        <v>34200</v>
      </c>
      <c r="F23" s="232" t="s">
        <v>1462</v>
      </c>
    </row>
    <row r="24" spans="1:6" ht="15.75">
      <c r="A24" s="327" t="s">
        <v>1463</v>
      </c>
      <c r="B24" s="328"/>
      <c r="C24" s="328"/>
      <c r="D24" s="328"/>
      <c r="E24" s="328"/>
      <c r="F24" s="329"/>
    </row>
    <row r="25" spans="1:6" ht="16.5" thickBot="1">
      <c r="A25" s="233" t="s">
        <v>1445</v>
      </c>
      <c r="B25" s="234" t="s">
        <v>1464</v>
      </c>
      <c r="C25" s="235">
        <v>40298</v>
      </c>
      <c r="D25" s="234">
        <v>29</v>
      </c>
      <c r="E25" s="236">
        <v>51758</v>
      </c>
      <c r="F25" s="237" t="s">
        <v>1465</v>
      </c>
    </row>
    <row r="27" spans="1:256" ht="15.75" customHeight="1">
      <c r="A27" s="330" t="s">
        <v>1466</v>
      </c>
      <c r="B27" s="330"/>
      <c r="C27" s="330"/>
      <c r="D27" s="330"/>
      <c r="E27" s="330"/>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c r="DN27" s="238"/>
      <c r="DO27" s="238"/>
      <c r="DP27" s="238"/>
      <c r="DQ27" s="238"/>
      <c r="DR27" s="238"/>
      <c r="DS27" s="238"/>
      <c r="DT27" s="238"/>
      <c r="DU27" s="238"/>
      <c r="DV27" s="238"/>
      <c r="DW27" s="238"/>
      <c r="DX27" s="238"/>
      <c r="DY27" s="238"/>
      <c r="DZ27" s="238"/>
      <c r="EA27" s="238"/>
      <c r="EB27" s="238"/>
      <c r="EC27" s="238"/>
      <c r="ED27" s="238"/>
      <c r="EE27" s="238"/>
      <c r="EF27" s="238"/>
      <c r="EG27" s="238"/>
      <c r="EH27" s="238"/>
      <c r="EI27" s="238"/>
      <c r="EJ27" s="238"/>
      <c r="EK27" s="238"/>
      <c r="EL27" s="238"/>
      <c r="EM27" s="238"/>
      <c r="EN27" s="238"/>
      <c r="EO27" s="238"/>
      <c r="EP27" s="238"/>
      <c r="EQ27" s="238"/>
      <c r="ER27" s="238"/>
      <c r="ES27" s="238"/>
      <c r="ET27" s="238"/>
      <c r="EU27" s="238"/>
      <c r="EV27" s="238"/>
      <c r="EW27" s="238"/>
      <c r="EX27" s="238"/>
      <c r="EY27" s="238"/>
      <c r="EZ27" s="238"/>
      <c r="FA27" s="238"/>
      <c r="FB27" s="238"/>
      <c r="FC27" s="238"/>
      <c r="FD27" s="238"/>
      <c r="FE27" s="238"/>
      <c r="FF27" s="238"/>
      <c r="FG27" s="238"/>
      <c r="FH27" s="238"/>
      <c r="FI27" s="238"/>
      <c r="FJ27" s="238"/>
      <c r="FK27" s="238"/>
      <c r="FL27" s="238"/>
      <c r="FM27" s="238"/>
      <c r="FN27" s="238"/>
      <c r="FO27" s="238"/>
      <c r="FP27" s="238"/>
      <c r="FQ27" s="238"/>
      <c r="FR27" s="238"/>
      <c r="FS27" s="238"/>
      <c r="FT27" s="238"/>
      <c r="FU27" s="238"/>
      <c r="FV27" s="238"/>
      <c r="FW27" s="238"/>
      <c r="FX27" s="238"/>
      <c r="FY27" s="238"/>
      <c r="FZ27" s="238"/>
      <c r="GA27" s="238"/>
      <c r="GB27" s="238"/>
      <c r="GC27" s="238"/>
      <c r="GD27" s="238"/>
      <c r="GE27" s="238"/>
      <c r="GF27" s="238"/>
      <c r="GG27" s="238"/>
      <c r="GH27" s="238"/>
      <c r="GI27" s="238"/>
      <c r="GJ27" s="238"/>
      <c r="GK27" s="238"/>
      <c r="GL27" s="238"/>
      <c r="GM27" s="238"/>
      <c r="GN27" s="238"/>
      <c r="GO27" s="238"/>
      <c r="GP27" s="238"/>
      <c r="GQ27" s="238"/>
      <c r="GR27" s="238"/>
      <c r="GS27" s="238"/>
      <c r="GT27" s="238"/>
      <c r="GU27" s="238"/>
      <c r="GV27" s="238"/>
      <c r="GW27" s="238"/>
      <c r="GX27" s="238"/>
      <c r="GY27" s="238"/>
      <c r="GZ27" s="238"/>
      <c r="HA27" s="238"/>
      <c r="HB27" s="238"/>
      <c r="HC27" s="238"/>
      <c r="HD27" s="238"/>
      <c r="HE27" s="238"/>
      <c r="HF27" s="238"/>
      <c r="HG27" s="238"/>
      <c r="HH27" s="238"/>
      <c r="HI27" s="238"/>
      <c r="HJ27" s="238"/>
      <c r="HK27" s="238"/>
      <c r="HL27" s="238"/>
      <c r="HM27" s="238"/>
      <c r="HN27" s="238"/>
      <c r="HO27" s="238"/>
      <c r="HP27" s="238"/>
      <c r="HQ27" s="238"/>
      <c r="HR27" s="238"/>
      <c r="HS27" s="238"/>
      <c r="HT27" s="238"/>
      <c r="HU27" s="238"/>
      <c r="HV27" s="238"/>
      <c r="HW27" s="238"/>
      <c r="HX27" s="238"/>
      <c r="HY27" s="238"/>
      <c r="HZ27" s="238"/>
      <c r="IA27" s="238"/>
      <c r="IB27" s="238"/>
      <c r="IC27" s="238"/>
      <c r="ID27" s="238"/>
      <c r="IE27" s="238"/>
      <c r="IF27" s="238"/>
      <c r="IG27" s="238"/>
      <c r="IH27" s="238"/>
      <c r="II27" s="238"/>
      <c r="IJ27" s="238"/>
      <c r="IK27" s="238"/>
      <c r="IL27" s="238"/>
      <c r="IM27" s="238"/>
      <c r="IN27" s="238"/>
      <c r="IO27" s="238"/>
      <c r="IP27" s="238"/>
      <c r="IQ27" s="238"/>
      <c r="IR27" s="238"/>
      <c r="IS27" s="238"/>
      <c r="IT27" s="238"/>
      <c r="IU27" s="238"/>
      <c r="IV27" s="238"/>
    </row>
    <row r="29" ht="15.75" customHeight="1"/>
  </sheetData>
  <sheetProtection/>
  <mergeCells count="16">
    <mergeCell ref="A2:A3"/>
    <mergeCell ref="B2:B3"/>
    <mergeCell ref="C2:C3"/>
    <mergeCell ref="D2:D3"/>
    <mergeCell ref="E2:E3"/>
    <mergeCell ref="A1:F1"/>
    <mergeCell ref="A18:F18"/>
    <mergeCell ref="A20:F20"/>
    <mergeCell ref="A24:F24"/>
    <mergeCell ref="A27:E27"/>
    <mergeCell ref="F2:F3"/>
    <mergeCell ref="A4:F4"/>
    <mergeCell ref="A7:F7"/>
    <mergeCell ref="A9:F9"/>
    <mergeCell ref="A12:F12"/>
    <mergeCell ref="A14:F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61">
      <selection activeCell="A1" sqref="A1:H1"/>
    </sheetView>
  </sheetViews>
  <sheetFormatPr defaultColWidth="9.140625" defaultRowHeight="15"/>
  <cols>
    <col min="1" max="1" width="34.57421875" style="0" customWidth="1"/>
    <col min="2" max="2" width="17.140625" style="0" customWidth="1"/>
    <col min="3" max="3" width="12.00390625" style="0" customWidth="1"/>
    <col min="4" max="4" width="11.28125" style="0" bestFit="1" customWidth="1"/>
    <col min="5" max="5" width="11.7109375" style="0" customWidth="1"/>
    <col min="6" max="6" width="12.8515625" style="0" customWidth="1"/>
    <col min="7" max="7" width="16.57421875" style="0" customWidth="1"/>
    <col min="8" max="8" width="18.28125" style="0" customWidth="1"/>
  </cols>
  <sheetData>
    <row r="1" spans="1:8" ht="15.75">
      <c r="A1" s="277" t="s">
        <v>1475</v>
      </c>
      <c r="B1" s="277"/>
      <c r="C1" s="277"/>
      <c r="D1" s="277"/>
      <c r="E1" s="277"/>
      <c r="F1" s="277"/>
      <c r="G1" s="277"/>
      <c r="H1" s="277"/>
    </row>
    <row r="2" spans="1:8" ht="15">
      <c r="A2" s="278" t="s">
        <v>0</v>
      </c>
      <c r="B2" s="278" t="s">
        <v>100</v>
      </c>
      <c r="C2" s="278" t="s">
        <v>402</v>
      </c>
      <c r="D2" s="278" t="s">
        <v>403</v>
      </c>
      <c r="E2" s="278" t="s">
        <v>404</v>
      </c>
      <c r="F2" s="278" t="s">
        <v>405</v>
      </c>
      <c r="G2" s="278" t="s">
        <v>406</v>
      </c>
      <c r="H2" s="278" t="s">
        <v>408</v>
      </c>
    </row>
    <row r="3" spans="1:8" ht="44.25" customHeight="1">
      <c r="A3" s="278"/>
      <c r="B3" s="278"/>
      <c r="C3" s="278"/>
      <c r="D3" s="278"/>
      <c r="E3" s="278"/>
      <c r="F3" s="278"/>
      <c r="G3" s="278"/>
      <c r="H3" s="278"/>
    </row>
    <row r="4" spans="1:8" ht="78.75">
      <c r="A4" s="241" t="s">
        <v>1476</v>
      </c>
      <c r="B4" s="242" t="s">
        <v>1477</v>
      </c>
      <c r="C4" s="243">
        <v>39357</v>
      </c>
      <c r="D4" s="244">
        <v>39452</v>
      </c>
      <c r="E4" s="245">
        <v>19611.92</v>
      </c>
      <c r="F4" s="245">
        <v>17650.73</v>
      </c>
      <c r="G4" s="246">
        <f>E4-F4</f>
        <v>1961.1899999999987</v>
      </c>
      <c r="H4" s="247" t="s">
        <v>1478</v>
      </c>
    </row>
    <row r="5" spans="1:8" ht="31.5">
      <c r="A5" s="241" t="s">
        <v>1479</v>
      </c>
      <c r="B5" s="241" t="s">
        <v>1480</v>
      </c>
      <c r="C5" s="243">
        <v>39387</v>
      </c>
      <c r="D5" s="244" t="s">
        <v>1080</v>
      </c>
      <c r="E5" s="245">
        <v>11904.94</v>
      </c>
      <c r="F5" s="245">
        <v>10714.45</v>
      </c>
      <c r="G5" s="246">
        <f aca="true" t="shared" si="0" ref="G5:G36">E5-F5</f>
        <v>1190.4899999999998</v>
      </c>
      <c r="H5" s="248" t="s">
        <v>563</v>
      </c>
    </row>
    <row r="6" spans="1:8" ht="63">
      <c r="A6" s="249" t="s">
        <v>1481</v>
      </c>
      <c r="B6" s="249" t="s">
        <v>936</v>
      </c>
      <c r="C6" s="243">
        <v>39358</v>
      </c>
      <c r="D6" s="244">
        <v>39480</v>
      </c>
      <c r="E6" s="245">
        <v>19520.72</v>
      </c>
      <c r="F6" s="245">
        <v>17568.65</v>
      </c>
      <c r="G6" s="246">
        <f t="shared" si="0"/>
        <v>1952.0699999999997</v>
      </c>
      <c r="H6" s="247" t="s">
        <v>1482</v>
      </c>
    </row>
    <row r="7" spans="1:8" ht="94.5">
      <c r="A7" s="241" t="s">
        <v>1483</v>
      </c>
      <c r="B7" s="241" t="s">
        <v>1484</v>
      </c>
      <c r="C7" s="243">
        <v>39387</v>
      </c>
      <c r="D7" s="244" t="s">
        <v>1124</v>
      </c>
      <c r="E7" s="245">
        <v>19252.74</v>
      </c>
      <c r="F7" s="245">
        <v>17327.47</v>
      </c>
      <c r="G7" s="246">
        <f t="shared" si="0"/>
        <v>1925.2700000000004</v>
      </c>
      <c r="H7" s="247" t="s">
        <v>1485</v>
      </c>
    </row>
    <row r="8" spans="1:8" ht="63">
      <c r="A8" s="241" t="s">
        <v>1486</v>
      </c>
      <c r="B8" s="249" t="s">
        <v>1487</v>
      </c>
      <c r="C8" s="243">
        <v>39417</v>
      </c>
      <c r="D8" s="244" t="s">
        <v>1488</v>
      </c>
      <c r="E8" s="245">
        <v>12187.32</v>
      </c>
      <c r="F8" s="245">
        <v>10968.59</v>
      </c>
      <c r="G8" s="246">
        <f t="shared" si="0"/>
        <v>1218.7299999999996</v>
      </c>
      <c r="H8" s="248" t="s">
        <v>563</v>
      </c>
    </row>
    <row r="9" spans="1:8" ht="63">
      <c r="A9" s="241" t="s">
        <v>1489</v>
      </c>
      <c r="B9" s="249" t="s">
        <v>1490</v>
      </c>
      <c r="C9" s="243">
        <v>39357</v>
      </c>
      <c r="D9" s="244" t="s">
        <v>1124</v>
      </c>
      <c r="E9" s="245">
        <v>19596.05</v>
      </c>
      <c r="F9" s="245">
        <v>17636.45</v>
      </c>
      <c r="G9" s="246">
        <f t="shared" si="0"/>
        <v>1959.5999999999985</v>
      </c>
      <c r="H9" s="247" t="s">
        <v>1491</v>
      </c>
    </row>
    <row r="10" spans="1:8" ht="78.75">
      <c r="A10" s="241" t="s">
        <v>1492</v>
      </c>
      <c r="B10" s="249" t="s">
        <v>1493</v>
      </c>
      <c r="C10" s="243">
        <v>39387</v>
      </c>
      <c r="D10" s="244" t="s">
        <v>1097</v>
      </c>
      <c r="E10" s="250">
        <v>18720.74</v>
      </c>
      <c r="F10" s="245">
        <v>16708.26</v>
      </c>
      <c r="G10" s="246">
        <f t="shared" si="0"/>
        <v>2012.4800000000032</v>
      </c>
      <c r="H10" s="247" t="s">
        <v>1494</v>
      </c>
    </row>
    <row r="11" spans="1:8" ht="47.25">
      <c r="A11" s="241" t="s">
        <v>1495</v>
      </c>
      <c r="B11" s="249" t="s">
        <v>1496</v>
      </c>
      <c r="C11" s="243" t="s">
        <v>1497</v>
      </c>
      <c r="D11" s="244" t="s">
        <v>1488</v>
      </c>
      <c r="E11" s="245">
        <v>9451.53</v>
      </c>
      <c r="F11" s="245">
        <v>8506.38</v>
      </c>
      <c r="G11" s="246">
        <f t="shared" si="0"/>
        <v>945.1500000000015</v>
      </c>
      <c r="H11" s="248" t="s">
        <v>563</v>
      </c>
    </row>
    <row r="12" spans="1:8" ht="63">
      <c r="A12" s="241" t="s">
        <v>1498</v>
      </c>
      <c r="B12" s="249" t="s">
        <v>115</v>
      </c>
      <c r="C12" s="243">
        <v>39387</v>
      </c>
      <c r="D12" s="244" t="s">
        <v>1124</v>
      </c>
      <c r="E12" s="245">
        <v>21668.86</v>
      </c>
      <c r="F12" s="245">
        <v>19478.14</v>
      </c>
      <c r="G12" s="246">
        <f t="shared" si="0"/>
        <v>2190.720000000001</v>
      </c>
      <c r="H12" s="247" t="s">
        <v>1499</v>
      </c>
    </row>
    <row r="13" spans="1:8" ht="63">
      <c r="A13" s="241" t="s">
        <v>1500</v>
      </c>
      <c r="B13" s="249" t="s">
        <v>1501</v>
      </c>
      <c r="C13" s="243">
        <v>39356</v>
      </c>
      <c r="D13" s="244" t="s">
        <v>1502</v>
      </c>
      <c r="E13" s="245">
        <v>20180.28</v>
      </c>
      <c r="F13" s="245">
        <v>18162.25</v>
      </c>
      <c r="G13" s="246">
        <f t="shared" si="0"/>
        <v>2018.0299999999988</v>
      </c>
      <c r="H13" s="247" t="s">
        <v>1503</v>
      </c>
    </row>
    <row r="14" spans="1:8" ht="63">
      <c r="A14" s="249" t="s">
        <v>1504</v>
      </c>
      <c r="B14" s="249" t="s">
        <v>1505</v>
      </c>
      <c r="C14" s="243">
        <v>39363</v>
      </c>
      <c r="D14" s="244" t="s">
        <v>1488</v>
      </c>
      <c r="E14" s="245">
        <v>20728.69</v>
      </c>
      <c r="F14" s="245">
        <v>18655.82</v>
      </c>
      <c r="G14" s="246">
        <f t="shared" si="0"/>
        <v>2072.869999999999</v>
      </c>
      <c r="H14" s="247" t="s">
        <v>1506</v>
      </c>
    </row>
    <row r="15" spans="1:8" ht="63">
      <c r="A15" s="241" t="s">
        <v>1507</v>
      </c>
      <c r="B15" s="241" t="s">
        <v>1508</v>
      </c>
      <c r="C15" s="243">
        <v>39387</v>
      </c>
      <c r="D15" s="244" t="s">
        <v>1509</v>
      </c>
      <c r="E15" s="245">
        <v>13400.86</v>
      </c>
      <c r="F15" s="245">
        <v>12060.77</v>
      </c>
      <c r="G15" s="246">
        <f t="shared" si="0"/>
        <v>1340.0900000000001</v>
      </c>
      <c r="H15" s="247" t="s">
        <v>1510</v>
      </c>
    </row>
    <row r="16" spans="1:8" ht="126">
      <c r="A16" s="241" t="s">
        <v>1511</v>
      </c>
      <c r="B16" s="241" t="s">
        <v>117</v>
      </c>
      <c r="C16" s="243" t="s">
        <v>1512</v>
      </c>
      <c r="D16" s="244" t="s">
        <v>1488</v>
      </c>
      <c r="E16" s="245">
        <v>22937.84</v>
      </c>
      <c r="F16" s="245">
        <v>20000</v>
      </c>
      <c r="G16" s="246">
        <f t="shared" si="0"/>
        <v>2937.84</v>
      </c>
      <c r="H16" s="247" t="s">
        <v>1513</v>
      </c>
    </row>
    <row r="17" spans="1:8" ht="47.25">
      <c r="A17" s="241" t="s">
        <v>1514</v>
      </c>
      <c r="B17" s="241" t="s">
        <v>551</v>
      </c>
      <c r="C17" s="243">
        <v>39363</v>
      </c>
      <c r="D17" s="244">
        <v>39634</v>
      </c>
      <c r="E17" s="245">
        <v>20507.94</v>
      </c>
      <c r="F17" s="245">
        <v>18457.15</v>
      </c>
      <c r="G17" s="246">
        <f t="shared" si="0"/>
        <v>2050.7899999999972</v>
      </c>
      <c r="H17" s="247" t="s">
        <v>1515</v>
      </c>
    </row>
    <row r="18" spans="1:8" ht="63">
      <c r="A18" s="241" t="s">
        <v>1516</v>
      </c>
      <c r="B18" s="241" t="s">
        <v>1517</v>
      </c>
      <c r="C18" s="243">
        <v>39357</v>
      </c>
      <c r="D18" s="244" t="s">
        <v>1518</v>
      </c>
      <c r="E18" s="245">
        <v>19934.6</v>
      </c>
      <c r="F18" s="251">
        <v>17941.14</v>
      </c>
      <c r="G18" s="246">
        <f t="shared" si="0"/>
        <v>1993.4599999999991</v>
      </c>
      <c r="H18" s="248" t="s">
        <v>563</v>
      </c>
    </row>
    <row r="19" spans="1:8" ht="63">
      <c r="A19" s="241" t="s">
        <v>1519</v>
      </c>
      <c r="B19" s="241" t="s">
        <v>1520</v>
      </c>
      <c r="C19" s="243">
        <v>39387</v>
      </c>
      <c r="D19" s="244" t="s">
        <v>1080</v>
      </c>
      <c r="E19" s="245">
        <v>13033.68</v>
      </c>
      <c r="F19" s="245">
        <v>11730.31</v>
      </c>
      <c r="G19" s="246">
        <f t="shared" si="0"/>
        <v>1303.3700000000008</v>
      </c>
      <c r="H19" s="247" t="s">
        <v>1521</v>
      </c>
    </row>
    <row r="20" spans="1:8" ht="47.25">
      <c r="A20" s="241" t="s">
        <v>1522</v>
      </c>
      <c r="B20" s="241" t="s">
        <v>1523</v>
      </c>
      <c r="C20" s="243">
        <v>39417</v>
      </c>
      <c r="D20" s="244" t="s">
        <v>1524</v>
      </c>
      <c r="E20" s="245">
        <v>8729.98</v>
      </c>
      <c r="F20" s="245">
        <v>7856.98</v>
      </c>
      <c r="G20" s="246">
        <f t="shared" si="0"/>
        <v>873</v>
      </c>
      <c r="H20" s="247" t="s">
        <v>1525</v>
      </c>
    </row>
    <row r="21" spans="1:8" ht="47.25">
      <c r="A21" s="241" t="s">
        <v>1526</v>
      </c>
      <c r="B21" s="241" t="s">
        <v>1523</v>
      </c>
      <c r="C21" s="243">
        <v>39417</v>
      </c>
      <c r="D21" s="244" t="s">
        <v>1524</v>
      </c>
      <c r="E21" s="245">
        <v>9729.98</v>
      </c>
      <c r="F21" s="245">
        <v>8756.98</v>
      </c>
      <c r="G21" s="246">
        <f t="shared" si="0"/>
        <v>973</v>
      </c>
      <c r="H21" s="247" t="s">
        <v>1525</v>
      </c>
    </row>
    <row r="22" spans="1:8" ht="94.5">
      <c r="A22" s="241" t="s">
        <v>1527</v>
      </c>
      <c r="B22" s="241" t="s">
        <v>1528</v>
      </c>
      <c r="C22" s="243">
        <v>39387</v>
      </c>
      <c r="D22" s="244" t="s">
        <v>1488</v>
      </c>
      <c r="E22" s="245">
        <v>18716.29</v>
      </c>
      <c r="F22" s="245">
        <v>15908.85</v>
      </c>
      <c r="G22" s="246">
        <f t="shared" si="0"/>
        <v>2807.4400000000005</v>
      </c>
      <c r="H22" s="247" t="s">
        <v>1529</v>
      </c>
    </row>
    <row r="23" spans="1:8" ht="47.25">
      <c r="A23" s="241" t="s">
        <v>1530</v>
      </c>
      <c r="B23" s="241" t="s">
        <v>1531</v>
      </c>
      <c r="C23" s="243">
        <v>39357</v>
      </c>
      <c r="D23" s="244">
        <v>39484</v>
      </c>
      <c r="E23" s="245">
        <v>20036.63</v>
      </c>
      <c r="F23" s="245">
        <v>18032.97</v>
      </c>
      <c r="G23" s="246">
        <f t="shared" si="0"/>
        <v>2003.6599999999999</v>
      </c>
      <c r="H23" s="247" t="s">
        <v>1532</v>
      </c>
    </row>
    <row r="24" spans="1:8" ht="78.75">
      <c r="A24" s="249" t="s">
        <v>1533</v>
      </c>
      <c r="B24" s="249" t="s">
        <v>1534</v>
      </c>
      <c r="C24" s="243">
        <v>39364</v>
      </c>
      <c r="D24" s="244" t="s">
        <v>1488</v>
      </c>
      <c r="E24" s="245">
        <v>18751.43</v>
      </c>
      <c r="F24" s="245">
        <v>16876.29</v>
      </c>
      <c r="G24" s="246">
        <f t="shared" si="0"/>
        <v>1875.1399999999994</v>
      </c>
      <c r="H24" s="248" t="s">
        <v>563</v>
      </c>
    </row>
    <row r="25" spans="1:8" ht="47.25">
      <c r="A25" s="249" t="s">
        <v>1535</v>
      </c>
      <c r="B25" s="249" t="s">
        <v>1536</v>
      </c>
      <c r="C25" s="243">
        <v>39387</v>
      </c>
      <c r="D25" s="244" t="s">
        <v>1524</v>
      </c>
      <c r="E25" s="245">
        <v>15940.05</v>
      </c>
      <c r="F25" s="245">
        <v>14346.05</v>
      </c>
      <c r="G25" s="246">
        <f t="shared" si="0"/>
        <v>1594</v>
      </c>
      <c r="H25" s="247" t="s">
        <v>1537</v>
      </c>
    </row>
    <row r="26" spans="1:8" ht="63">
      <c r="A26" s="249" t="s">
        <v>1538</v>
      </c>
      <c r="B26" s="249" t="s">
        <v>1539</v>
      </c>
      <c r="C26" s="243">
        <v>39357</v>
      </c>
      <c r="D26" s="244">
        <v>39605</v>
      </c>
      <c r="E26" s="245">
        <v>12707.91</v>
      </c>
      <c r="F26" s="245">
        <v>11437.12</v>
      </c>
      <c r="G26" s="246">
        <f t="shared" si="0"/>
        <v>1270.789999999999</v>
      </c>
      <c r="H26" s="248" t="s">
        <v>563</v>
      </c>
    </row>
    <row r="27" spans="1:8" ht="63">
      <c r="A27" s="249" t="s">
        <v>1540</v>
      </c>
      <c r="B27" s="249" t="s">
        <v>1541</v>
      </c>
      <c r="C27" s="243" t="s">
        <v>1542</v>
      </c>
      <c r="D27" s="244" t="s">
        <v>1518</v>
      </c>
      <c r="E27" s="245">
        <v>7389.6</v>
      </c>
      <c r="F27" s="245">
        <v>6650.64</v>
      </c>
      <c r="G27" s="246">
        <f t="shared" si="0"/>
        <v>738.96</v>
      </c>
      <c r="H27" s="247" t="s">
        <v>1543</v>
      </c>
    </row>
    <row r="28" spans="1:8" ht="94.5">
      <c r="A28" s="249" t="s">
        <v>1544</v>
      </c>
      <c r="B28" s="249" t="s">
        <v>419</v>
      </c>
      <c r="C28" s="243">
        <v>39387</v>
      </c>
      <c r="D28" s="244" t="s">
        <v>1080</v>
      </c>
      <c r="E28" s="245">
        <v>21058.97</v>
      </c>
      <c r="F28" s="245">
        <v>18953.07</v>
      </c>
      <c r="G28" s="246">
        <f t="shared" si="0"/>
        <v>2105.9000000000015</v>
      </c>
      <c r="H28" s="248" t="s">
        <v>563</v>
      </c>
    </row>
    <row r="29" spans="1:8" ht="63">
      <c r="A29" s="241" t="s">
        <v>1545</v>
      </c>
      <c r="B29" s="249" t="s">
        <v>1316</v>
      </c>
      <c r="C29" s="243">
        <v>39462</v>
      </c>
      <c r="D29" s="244" t="s">
        <v>1124</v>
      </c>
      <c r="E29" s="245">
        <v>5969.37</v>
      </c>
      <c r="F29" s="245">
        <v>5372.43</v>
      </c>
      <c r="G29" s="246">
        <f t="shared" si="0"/>
        <v>596.9399999999996</v>
      </c>
      <c r="H29" s="248" t="s">
        <v>52</v>
      </c>
    </row>
    <row r="30" spans="1:8" ht="47.25">
      <c r="A30" s="249" t="s">
        <v>1546</v>
      </c>
      <c r="B30" s="249" t="s">
        <v>15</v>
      </c>
      <c r="C30" s="243">
        <v>39448</v>
      </c>
      <c r="D30" s="244" t="s">
        <v>1488</v>
      </c>
      <c r="E30" s="245">
        <v>17940.19</v>
      </c>
      <c r="F30" s="245">
        <v>16146.17</v>
      </c>
      <c r="G30" s="246">
        <f t="shared" si="0"/>
        <v>1794.0199999999986</v>
      </c>
      <c r="H30" s="248" t="s">
        <v>563</v>
      </c>
    </row>
    <row r="31" spans="1:8" ht="78.75">
      <c r="A31" s="241" t="s">
        <v>1547</v>
      </c>
      <c r="B31" s="249" t="s">
        <v>1548</v>
      </c>
      <c r="C31" s="243">
        <v>39387</v>
      </c>
      <c r="D31" s="244" t="s">
        <v>1124</v>
      </c>
      <c r="E31" s="245">
        <v>17313.57</v>
      </c>
      <c r="F31" s="245">
        <v>15582.21</v>
      </c>
      <c r="G31" s="246">
        <f t="shared" si="0"/>
        <v>1731.3600000000006</v>
      </c>
      <c r="H31" s="248" t="s">
        <v>563</v>
      </c>
    </row>
    <row r="32" spans="1:8" ht="94.5">
      <c r="A32" s="249" t="s">
        <v>1549</v>
      </c>
      <c r="B32" s="249" t="s">
        <v>44</v>
      </c>
      <c r="C32" s="243">
        <v>39387</v>
      </c>
      <c r="D32" s="244" t="s">
        <v>1488</v>
      </c>
      <c r="E32" s="245">
        <v>19983.12</v>
      </c>
      <c r="F32" s="245">
        <v>17984.81</v>
      </c>
      <c r="G32" s="246">
        <f t="shared" si="0"/>
        <v>1998.3099999999977</v>
      </c>
      <c r="H32" s="247" t="s">
        <v>1550</v>
      </c>
    </row>
    <row r="33" spans="1:8" ht="78.75">
      <c r="A33" s="249" t="s">
        <v>1551</v>
      </c>
      <c r="B33" s="249" t="s">
        <v>44</v>
      </c>
      <c r="C33" s="243">
        <v>39387</v>
      </c>
      <c r="D33" s="244">
        <v>39727</v>
      </c>
      <c r="E33" s="245">
        <v>21899.01</v>
      </c>
      <c r="F33" s="245">
        <v>19709.11</v>
      </c>
      <c r="G33" s="246">
        <f t="shared" si="0"/>
        <v>2189.899999999998</v>
      </c>
      <c r="H33" s="247" t="s">
        <v>1552</v>
      </c>
    </row>
    <row r="34" spans="1:8" ht="47.25">
      <c r="A34" s="249" t="s">
        <v>1553</v>
      </c>
      <c r="B34" s="249" t="s">
        <v>43</v>
      </c>
      <c r="C34" s="243">
        <v>39387</v>
      </c>
      <c r="D34" s="244" t="s">
        <v>1080</v>
      </c>
      <c r="E34" s="245">
        <v>17403.11</v>
      </c>
      <c r="F34" s="245">
        <v>15662.8</v>
      </c>
      <c r="G34" s="246">
        <f t="shared" si="0"/>
        <v>1740.3100000000013</v>
      </c>
      <c r="H34" s="247" t="s">
        <v>1554</v>
      </c>
    </row>
    <row r="35" spans="1:8" ht="47.25">
      <c r="A35" s="249" t="s">
        <v>1555</v>
      </c>
      <c r="B35" s="249" t="s">
        <v>43</v>
      </c>
      <c r="C35" s="243">
        <v>39387</v>
      </c>
      <c r="D35" s="244" t="s">
        <v>1080</v>
      </c>
      <c r="E35" s="245">
        <v>22001.78</v>
      </c>
      <c r="F35" s="245">
        <v>19801.6</v>
      </c>
      <c r="G35" s="246">
        <f t="shared" si="0"/>
        <v>2200.1800000000003</v>
      </c>
      <c r="H35" s="247" t="s">
        <v>1554</v>
      </c>
    </row>
    <row r="36" spans="1:8" ht="126">
      <c r="A36" s="249" t="s">
        <v>1556</v>
      </c>
      <c r="B36" s="249" t="s">
        <v>1557</v>
      </c>
      <c r="C36" s="243">
        <v>39448</v>
      </c>
      <c r="D36" s="244" t="s">
        <v>1488</v>
      </c>
      <c r="E36" s="245">
        <v>13132.94</v>
      </c>
      <c r="F36" s="245">
        <v>11819.65</v>
      </c>
      <c r="G36" s="246">
        <f t="shared" si="0"/>
        <v>1313.2900000000009</v>
      </c>
      <c r="H36" s="247" t="s">
        <v>1558</v>
      </c>
    </row>
  </sheetData>
  <sheetProtection/>
  <mergeCells count="9">
    <mergeCell ref="A1:H1"/>
    <mergeCell ref="A2:A3"/>
    <mergeCell ref="B2:B3"/>
    <mergeCell ref="C2:C3"/>
    <mergeCell ref="D2:D3"/>
    <mergeCell ref="E2:E3"/>
    <mergeCell ref="F2:F3"/>
    <mergeCell ref="G2:G3"/>
    <mergeCell ref="H2:H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I1"/>
    </sheetView>
  </sheetViews>
  <sheetFormatPr defaultColWidth="9.140625" defaultRowHeight="15"/>
  <cols>
    <col min="1" max="1" width="34.57421875" style="0" customWidth="1"/>
    <col min="2" max="2" width="17.140625" style="0" customWidth="1"/>
    <col min="3" max="3" width="12.00390625" style="0" customWidth="1"/>
    <col min="4" max="4" width="11.28125" style="0" bestFit="1" customWidth="1"/>
    <col min="5" max="5" width="11.7109375" style="0" customWidth="1"/>
    <col min="6" max="6" width="12.8515625" style="0" customWidth="1"/>
    <col min="7" max="7" width="16.57421875" style="0" customWidth="1"/>
    <col min="8" max="8" width="49.8515625" style="0" customWidth="1"/>
    <col min="9" max="9" width="11.28125" style="0" customWidth="1"/>
  </cols>
  <sheetData>
    <row r="1" spans="1:9" ht="16.5" thickBot="1">
      <c r="A1" s="280" t="s">
        <v>401</v>
      </c>
      <c r="B1" s="280"/>
      <c r="C1" s="280"/>
      <c r="D1" s="280"/>
      <c r="E1" s="280"/>
      <c r="F1" s="280"/>
      <c r="G1" s="280"/>
      <c r="H1" s="280"/>
      <c r="I1" s="280"/>
    </row>
    <row r="2" spans="1:9" ht="15">
      <c r="A2" s="286" t="s">
        <v>0</v>
      </c>
      <c r="B2" s="279" t="s">
        <v>100</v>
      </c>
      <c r="C2" s="279" t="s">
        <v>402</v>
      </c>
      <c r="D2" s="279" t="s">
        <v>403</v>
      </c>
      <c r="E2" s="279" t="s">
        <v>404</v>
      </c>
      <c r="F2" s="279" t="s">
        <v>405</v>
      </c>
      <c r="G2" s="279" t="s">
        <v>406</v>
      </c>
      <c r="H2" s="279" t="s">
        <v>407</v>
      </c>
      <c r="I2" s="281" t="s">
        <v>408</v>
      </c>
    </row>
    <row r="3" spans="1:9" ht="52.5" customHeight="1">
      <c r="A3" s="287"/>
      <c r="B3" s="288"/>
      <c r="C3" s="278"/>
      <c r="D3" s="278"/>
      <c r="E3" s="278"/>
      <c r="F3" s="278"/>
      <c r="G3" s="278"/>
      <c r="H3" s="278"/>
      <c r="I3" s="282"/>
    </row>
    <row r="4" spans="1:9" ht="15.75">
      <c r="A4" s="283" t="s">
        <v>409</v>
      </c>
      <c r="B4" s="284"/>
      <c r="C4" s="284"/>
      <c r="D4" s="284"/>
      <c r="E4" s="284"/>
      <c r="F4" s="284"/>
      <c r="G4" s="284"/>
      <c r="H4" s="284"/>
      <c r="I4" s="285"/>
    </row>
    <row r="5" spans="1:9" ht="75">
      <c r="A5" s="30" t="s">
        <v>410</v>
      </c>
      <c r="B5" s="31" t="s">
        <v>44</v>
      </c>
      <c r="C5" s="32">
        <v>39818</v>
      </c>
      <c r="D5" s="31" t="s">
        <v>411</v>
      </c>
      <c r="E5" s="33">
        <f>SUM(F5:G5)</f>
        <v>49999.72</v>
      </c>
      <c r="F5" s="33">
        <v>42499.76</v>
      </c>
      <c r="G5" s="33">
        <v>7499.96</v>
      </c>
      <c r="H5" s="34" t="s">
        <v>412</v>
      </c>
      <c r="I5" s="35" t="s">
        <v>44</v>
      </c>
    </row>
    <row r="6" spans="1:9" ht="94.5">
      <c r="A6" s="30" t="s">
        <v>413</v>
      </c>
      <c r="B6" s="31" t="s">
        <v>414</v>
      </c>
      <c r="C6" s="31" t="s">
        <v>415</v>
      </c>
      <c r="D6" s="32" t="s">
        <v>416</v>
      </c>
      <c r="E6" s="33">
        <f aca="true" t="shared" si="0" ref="E6:E19">SUM(F6:G6)</f>
        <v>46330</v>
      </c>
      <c r="F6" s="33">
        <v>37500</v>
      </c>
      <c r="G6" s="33">
        <v>8830</v>
      </c>
      <c r="H6" s="34" t="s">
        <v>417</v>
      </c>
      <c r="I6" s="35" t="s">
        <v>414</v>
      </c>
    </row>
    <row r="7" spans="1:9" ht="94.5">
      <c r="A7" s="30" t="s">
        <v>418</v>
      </c>
      <c r="B7" s="31" t="s">
        <v>419</v>
      </c>
      <c r="C7" s="31" t="s">
        <v>420</v>
      </c>
      <c r="D7" s="32" t="s">
        <v>421</v>
      </c>
      <c r="E7" s="33">
        <f t="shared" si="0"/>
        <v>58824.06</v>
      </c>
      <c r="F7" s="33">
        <v>50000</v>
      </c>
      <c r="G7" s="33">
        <v>8824.06</v>
      </c>
      <c r="H7" s="34" t="s">
        <v>422</v>
      </c>
      <c r="I7" s="36" t="s">
        <v>52</v>
      </c>
    </row>
    <row r="8" spans="1:9" ht="75">
      <c r="A8" s="30" t="s">
        <v>423</v>
      </c>
      <c r="B8" s="31" t="s">
        <v>424</v>
      </c>
      <c r="C8" s="31" t="s">
        <v>425</v>
      </c>
      <c r="D8" s="32" t="s">
        <v>426</v>
      </c>
      <c r="E8" s="33">
        <f t="shared" si="0"/>
        <v>49000.01</v>
      </c>
      <c r="F8" s="33">
        <v>49000.01</v>
      </c>
      <c r="G8" s="33" t="s">
        <v>427</v>
      </c>
      <c r="H8" s="34" t="s">
        <v>428</v>
      </c>
      <c r="I8" s="36" t="s">
        <v>52</v>
      </c>
    </row>
    <row r="9" spans="1:9" ht="75">
      <c r="A9" s="30" t="s">
        <v>429</v>
      </c>
      <c r="B9" s="31" t="s">
        <v>126</v>
      </c>
      <c r="C9" s="31" t="s">
        <v>430</v>
      </c>
      <c r="D9" s="31" t="s">
        <v>426</v>
      </c>
      <c r="E9" s="33">
        <f t="shared" si="0"/>
        <v>29009.07</v>
      </c>
      <c r="F9" s="33">
        <v>24657.71</v>
      </c>
      <c r="G9" s="33">
        <v>4351.36</v>
      </c>
      <c r="H9" s="34" t="s">
        <v>431</v>
      </c>
      <c r="I9" s="36" t="s">
        <v>52</v>
      </c>
    </row>
    <row r="10" spans="1:9" ht="63">
      <c r="A10" s="30" t="s">
        <v>432</v>
      </c>
      <c r="B10" s="31" t="s">
        <v>433</v>
      </c>
      <c r="C10" s="31" t="s">
        <v>434</v>
      </c>
      <c r="D10" s="32">
        <v>40109</v>
      </c>
      <c r="E10" s="33">
        <f t="shared" si="0"/>
        <v>41249.049999999996</v>
      </c>
      <c r="F10" s="33">
        <v>35061.7</v>
      </c>
      <c r="G10" s="33">
        <v>6187.35</v>
      </c>
      <c r="H10" s="34" t="s">
        <v>435</v>
      </c>
      <c r="I10" s="35" t="s">
        <v>433</v>
      </c>
    </row>
    <row r="11" spans="1:9" ht="31.5">
      <c r="A11" s="30" t="s">
        <v>436</v>
      </c>
      <c r="B11" s="31" t="s">
        <v>13</v>
      </c>
      <c r="C11" s="31" t="s">
        <v>437</v>
      </c>
      <c r="D11" s="31" t="s">
        <v>438</v>
      </c>
      <c r="E11" s="33">
        <f t="shared" si="0"/>
        <v>29404.64</v>
      </c>
      <c r="F11" s="33">
        <v>24993.95</v>
      </c>
      <c r="G11" s="33">
        <v>4410.69</v>
      </c>
      <c r="H11" s="34" t="s">
        <v>439</v>
      </c>
      <c r="I11" s="36" t="s">
        <v>52</v>
      </c>
    </row>
    <row r="12" spans="1:9" ht="78.75">
      <c r="A12" s="37" t="s">
        <v>440</v>
      </c>
      <c r="B12" s="38" t="s">
        <v>441</v>
      </c>
      <c r="C12" s="39" t="s">
        <v>442</v>
      </c>
      <c r="D12" s="39" t="s">
        <v>443</v>
      </c>
      <c r="E12" s="33">
        <f t="shared" si="0"/>
        <v>77452.43</v>
      </c>
      <c r="F12" s="40">
        <v>49938.5</v>
      </c>
      <c r="G12" s="40">
        <v>27513.93</v>
      </c>
      <c r="H12" s="34" t="s">
        <v>444</v>
      </c>
      <c r="I12" s="35" t="s">
        <v>445</v>
      </c>
    </row>
    <row r="13" spans="1:9" ht="31.5">
      <c r="A13" s="37" t="s">
        <v>446</v>
      </c>
      <c r="B13" s="38" t="s">
        <v>447</v>
      </c>
      <c r="C13" s="39" t="s">
        <v>448</v>
      </c>
      <c r="D13" s="39" t="s">
        <v>449</v>
      </c>
      <c r="E13" s="33">
        <f t="shared" si="0"/>
        <v>30662.67</v>
      </c>
      <c r="F13" s="40">
        <v>26063.27</v>
      </c>
      <c r="G13" s="40">
        <v>4599.4</v>
      </c>
      <c r="H13" s="34" t="s">
        <v>450</v>
      </c>
      <c r="I13" s="35" t="s">
        <v>451</v>
      </c>
    </row>
    <row r="14" spans="1:9" ht="47.25">
      <c r="A14" s="37" t="s">
        <v>452</v>
      </c>
      <c r="B14" s="38" t="s">
        <v>453</v>
      </c>
      <c r="C14" s="39" t="s">
        <v>454</v>
      </c>
      <c r="D14" s="39" t="s">
        <v>455</v>
      </c>
      <c r="E14" s="33">
        <f t="shared" si="0"/>
        <v>53255.8</v>
      </c>
      <c r="F14" s="40">
        <v>45267.43</v>
      </c>
      <c r="G14" s="40">
        <v>7988.37</v>
      </c>
      <c r="H14" s="34" t="s">
        <v>456</v>
      </c>
      <c r="I14" s="36" t="s">
        <v>169</v>
      </c>
    </row>
    <row r="15" spans="1:9" ht="45">
      <c r="A15" s="37" t="s">
        <v>457</v>
      </c>
      <c r="B15" s="38" t="s">
        <v>458</v>
      </c>
      <c r="C15" s="39" t="s">
        <v>459</v>
      </c>
      <c r="D15" s="39" t="s">
        <v>411</v>
      </c>
      <c r="E15" s="33">
        <f t="shared" si="0"/>
        <v>56914.869999999995</v>
      </c>
      <c r="F15" s="40">
        <v>48377.64</v>
      </c>
      <c r="G15" s="40">
        <v>8537.23</v>
      </c>
      <c r="H15" s="34" t="s">
        <v>460</v>
      </c>
      <c r="I15" s="36" t="s">
        <v>52</v>
      </c>
    </row>
    <row r="16" spans="1:9" ht="47.25">
      <c r="A16" s="37" t="s">
        <v>461</v>
      </c>
      <c r="B16" s="38" t="s">
        <v>462</v>
      </c>
      <c r="C16" s="39" t="s">
        <v>454</v>
      </c>
      <c r="D16" s="39" t="s">
        <v>463</v>
      </c>
      <c r="E16" s="33">
        <f t="shared" si="0"/>
        <v>48122.42</v>
      </c>
      <c r="F16" s="40">
        <v>40904.06</v>
      </c>
      <c r="G16" s="40">
        <v>7218.36</v>
      </c>
      <c r="H16" s="34" t="s">
        <v>464</v>
      </c>
      <c r="I16" s="36" t="s">
        <v>465</v>
      </c>
    </row>
    <row r="17" spans="1:9" ht="75">
      <c r="A17" s="37" t="s">
        <v>466</v>
      </c>
      <c r="B17" s="38" t="s">
        <v>467</v>
      </c>
      <c r="C17" s="39" t="s">
        <v>468</v>
      </c>
      <c r="D17" s="39" t="s">
        <v>469</v>
      </c>
      <c r="E17" s="33">
        <f t="shared" si="0"/>
        <v>43505.03</v>
      </c>
      <c r="F17" s="40">
        <v>36979.27</v>
      </c>
      <c r="G17" s="40">
        <v>6525.76</v>
      </c>
      <c r="H17" s="34" t="s">
        <v>470</v>
      </c>
      <c r="I17" s="36" t="s">
        <v>52</v>
      </c>
    </row>
    <row r="18" spans="1:9" ht="47.25">
      <c r="A18" s="37" t="s">
        <v>471</v>
      </c>
      <c r="B18" s="38" t="s">
        <v>472</v>
      </c>
      <c r="C18" s="39" t="s">
        <v>473</v>
      </c>
      <c r="D18" s="39" t="s">
        <v>474</v>
      </c>
      <c r="E18" s="33">
        <f t="shared" si="0"/>
        <v>57441.740000000005</v>
      </c>
      <c r="F18" s="40">
        <v>48825.48</v>
      </c>
      <c r="G18" s="40">
        <v>8616.26</v>
      </c>
      <c r="H18" s="34" t="s">
        <v>475</v>
      </c>
      <c r="I18" s="35" t="s">
        <v>476</v>
      </c>
    </row>
    <row r="19" spans="1:9" ht="63">
      <c r="A19" s="37" t="s">
        <v>477</v>
      </c>
      <c r="B19" s="38" t="s">
        <v>478</v>
      </c>
      <c r="C19" s="39" t="s">
        <v>454</v>
      </c>
      <c r="D19" s="39" t="s">
        <v>479</v>
      </c>
      <c r="E19" s="33">
        <f t="shared" si="0"/>
        <v>58764.600000000006</v>
      </c>
      <c r="F19" s="40">
        <v>49949.91</v>
      </c>
      <c r="G19" s="40">
        <v>8814.69</v>
      </c>
      <c r="H19" s="34" t="s">
        <v>480</v>
      </c>
      <c r="I19" s="36" t="s">
        <v>52</v>
      </c>
    </row>
    <row r="20" spans="1:9" ht="15.75">
      <c r="A20" s="283" t="s">
        <v>481</v>
      </c>
      <c r="B20" s="284"/>
      <c r="C20" s="284"/>
      <c r="D20" s="284"/>
      <c r="E20" s="284"/>
      <c r="F20" s="284"/>
      <c r="G20" s="284"/>
      <c r="H20" s="284"/>
      <c r="I20" s="285"/>
    </row>
    <row r="21" spans="1:9" ht="60">
      <c r="A21" s="41" t="s">
        <v>482</v>
      </c>
      <c r="B21" s="42" t="s">
        <v>483</v>
      </c>
      <c r="C21" s="43" t="s">
        <v>484</v>
      </c>
      <c r="D21" s="43" t="s">
        <v>485</v>
      </c>
      <c r="E21" s="44">
        <f>SUM(F21:G21)</f>
        <v>49998.549999999996</v>
      </c>
      <c r="F21" s="44">
        <v>42498.77</v>
      </c>
      <c r="G21" s="45">
        <v>7499.78</v>
      </c>
      <c r="H21" s="46" t="s">
        <v>486</v>
      </c>
      <c r="I21" s="36" t="s">
        <v>52</v>
      </c>
    </row>
    <row r="22" spans="1:9" ht="60">
      <c r="A22" s="41" t="s">
        <v>487</v>
      </c>
      <c r="B22" s="42" t="s">
        <v>488</v>
      </c>
      <c r="C22" s="43" t="s">
        <v>489</v>
      </c>
      <c r="D22" s="43" t="s">
        <v>490</v>
      </c>
      <c r="E22" s="44">
        <f aca="true" t="shared" si="1" ref="E22:E31">SUM(F22:G22)</f>
        <v>58736.14</v>
      </c>
      <c r="F22" s="44">
        <v>49890.4</v>
      </c>
      <c r="G22" s="45">
        <v>8845.74</v>
      </c>
      <c r="H22" s="34" t="s">
        <v>491</v>
      </c>
      <c r="I22" s="36" t="s">
        <v>52</v>
      </c>
    </row>
    <row r="23" spans="1:9" ht="31.5">
      <c r="A23" s="41" t="s">
        <v>492</v>
      </c>
      <c r="B23" s="42" t="s">
        <v>493</v>
      </c>
      <c r="C23" s="43" t="s">
        <v>494</v>
      </c>
      <c r="D23" s="43" t="s">
        <v>495</v>
      </c>
      <c r="E23" s="44">
        <f t="shared" si="1"/>
        <v>52610.68</v>
      </c>
      <c r="F23" s="44">
        <v>44719.08</v>
      </c>
      <c r="G23" s="45">
        <v>7891.6</v>
      </c>
      <c r="H23" s="34" t="s">
        <v>496</v>
      </c>
      <c r="I23" s="36" t="s">
        <v>52</v>
      </c>
    </row>
    <row r="24" spans="1:9" ht="94.5">
      <c r="A24" s="41" t="s">
        <v>497</v>
      </c>
      <c r="B24" s="42" t="s">
        <v>498</v>
      </c>
      <c r="C24" s="43" t="s">
        <v>420</v>
      </c>
      <c r="D24" s="43" t="s">
        <v>499</v>
      </c>
      <c r="E24" s="44">
        <f t="shared" si="1"/>
        <v>55500</v>
      </c>
      <c r="F24" s="44">
        <v>47175</v>
      </c>
      <c r="G24" s="45">
        <v>8325</v>
      </c>
      <c r="H24" s="34" t="s">
        <v>500</v>
      </c>
      <c r="I24" s="36" t="s">
        <v>52</v>
      </c>
    </row>
    <row r="25" spans="1:9" ht="47.25">
      <c r="A25" s="41" t="s">
        <v>501</v>
      </c>
      <c r="B25" s="42" t="s">
        <v>502</v>
      </c>
      <c r="C25" s="43" t="s">
        <v>494</v>
      </c>
      <c r="D25" s="43" t="s">
        <v>503</v>
      </c>
      <c r="E25" s="44">
        <f t="shared" si="1"/>
        <v>49469.399999999994</v>
      </c>
      <c r="F25" s="44">
        <v>42048.99</v>
      </c>
      <c r="G25" s="45">
        <v>7420.41</v>
      </c>
      <c r="H25" s="34" t="s">
        <v>504</v>
      </c>
      <c r="I25" s="35" t="s">
        <v>505</v>
      </c>
    </row>
    <row r="26" spans="1:9" ht="78.75">
      <c r="A26" s="41" t="s">
        <v>506</v>
      </c>
      <c r="B26" s="42" t="s">
        <v>507</v>
      </c>
      <c r="C26" s="43" t="s">
        <v>489</v>
      </c>
      <c r="D26" s="43" t="s">
        <v>438</v>
      </c>
      <c r="E26" s="44">
        <f t="shared" si="1"/>
        <v>55465.68</v>
      </c>
      <c r="F26" s="44">
        <v>47145.83</v>
      </c>
      <c r="G26" s="45">
        <v>8319.85</v>
      </c>
      <c r="H26" s="34" t="s">
        <v>508</v>
      </c>
      <c r="I26" s="36" t="s">
        <v>52</v>
      </c>
    </row>
    <row r="27" spans="1:9" ht="47.25">
      <c r="A27" s="41" t="s">
        <v>509</v>
      </c>
      <c r="B27" s="42" t="s">
        <v>510</v>
      </c>
      <c r="C27" s="43" t="s">
        <v>494</v>
      </c>
      <c r="D27" s="43" t="s">
        <v>511</v>
      </c>
      <c r="E27" s="44">
        <f t="shared" si="1"/>
        <v>58823</v>
      </c>
      <c r="F27" s="44">
        <v>50000</v>
      </c>
      <c r="G27" s="45">
        <v>8823</v>
      </c>
      <c r="H27" s="34" t="s">
        <v>512</v>
      </c>
      <c r="I27" s="35" t="s">
        <v>513</v>
      </c>
    </row>
    <row r="28" spans="1:9" ht="63">
      <c r="A28" s="41" t="s">
        <v>514</v>
      </c>
      <c r="B28" s="42" t="s">
        <v>515</v>
      </c>
      <c r="C28" s="43" t="s">
        <v>494</v>
      </c>
      <c r="D28" s="43" t="s">
        <v>516</v>
      </c>
      <c r="E28" s="44">
        <f t="shared" si="1"/>
        <v>51055.49</v>
      </c>
      <c r="F28" s="47">
        <v>43397.17</v>
      </c>
      <c r="G28" s="45">
        <v>7658.32</v>
      </c>
      <c r="H28" s="34" t="s">
        <v>517</v>
      </c>
      <c r="I28" s="35" t="s">
        <v>52</v>
      </c>
    </row>
    <row r="29" spans="1:9" ht="94.5">
      <c r="A29" s="41" t="s">
        <v>518</v>
      </c>
      <c r="B29" s="42" t="s">
        <v>519</v>
      </c>
      <c r="C29" s="43" t="s">
        <v>520</v>
      </c>
      <c r="D29" s="43" t="s">
        <v>521</v>
      </c>
      <c r="E29" s="44">
        <f t="shared" si="1"/>
        <v>56236.159999999996</v>
      </c>
      <c r="F29" s="44">
        <v>47800.74</v>
      </c>
      <c r="G29" s="45">
        <v>8435.42</v>
      </c>
      <c r="H29" s="34" t="s">
        <v>522</v>
      </c>
      <c r="I29" s="35" t="s">
        <v>523</v>
      </c>
    </row>
    <row r="30" spans="1:9" ht="45">
      <c r="A30" s="41" t="s">
        <v>524</v>
      </c>
      <c r="B30" s="42" t="s">
        <v>525</v>
      </c>
      <c r="C30" s="43" t="s">
        <v>494</v>
      </c>
      <c r="D30" s="43" t="s">
        <v>503</v>
      </c>
      <c r="E30" s="44">
        <f t="shared" si="1"/>
        <v>7484.35</v>
      </c>
      <c r="F30" s="44">
        <v>6361.7</v>
      </c>
      <c r="G30" s="45">
        <v>1122.65</v>
      </c>
      <c r="H30" s="34" t="s">
        <v>526</v>
      </c>
      <c r="I30" s="35" t="s">
        <v>527</v>
      </c>
    </row>
    <row r="31" spans="1:9" ht="60">
      <c r="A31" s="41" t="s">
        <v>528</v>
      </c>
      <c r="B31" s="42" t="s">
        <v>529</v>
      </c>
      <c r="C31" s="43" t="s">
        <v>484</v>
      </c>
      <c r="D31" s="43" t="s">
        <v>530</v>
      </c>
      <c r="E31" s="44">
        <f t="shared" si="1"/>
        <v>57955.159999999996</v>
      </c>
      <c r="F31" s="44">
        <v>46771.67</v>
      </c>
      <c r="G31" s="45">
        <v>11183.49</v>
      </c>
      <c r="H31" s="34" t="s">
        <v>531</v>
      </c>
      <c r="I31" s="35" t="s">
        <v>52</v>
      </c>
    </row>
    <row r="32" spans="1:9" ht="90.75" thickBot="1">
      <c r="A32" s="48" t="s">
        <v>532</v>
      </c>
      <c r="B32" s="49" t="s">
        <v>15</v>
      </c>
      <c r="C32" s="50" t="s">
        <v>533</v>
      </c>
      <c r="D32" s="50" t="s">
        <v>490</v>
      </c>
      <c r="E32" s="51">
        <f>SUM(F32:G32)</f>
        <v>48758.78</v>
      </c>
      <c r="F32" s="51">
        <v>41444.96</v>
      </c>
      <c r="G32" s="52">
        <v>7313.82</v>
      </c>
      <c r="H32" s="53" t="s">
        <v>534</v>
      </c>
      <c r="I32" s="54" t="s">
        <v>52</v>
      </c>
    </row>
  </sheetData>
  <sheetProtection/>
  <mergeCells count="12">
    <mergeCell ref="A20:I20"/>
    <mergeCell ref="A2:A3"/>
    <mergeCell ref="B2:B3"/>
    <mergeCell ref="C2:C3"/>
    <mergeCell ref="D2:D3"/>
    <mergeCell ref="E2:E3"/>
    <mergeCell ref="F2:F3"/>
    <mergeCell ref="G2:G3"/>
    <mergeCell ref="A1:I1"/>
    <mergeCell ref="H2:H3"/>
    <mergeCell ref="I2:I3"/>
    <mergeCell ref="A4:I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1"/>
    </sheetView>
  </sheetViews>
  <sheetFormatPr defaultColWidth="9.140625" defaultRowHeight="15"/>
  <cols>
    <col min="1" max="1" width="31.140625" style="0" customWidth="1"/>
    <col min="2" max="2" width="16.140625" style="0" customWidth="1"/>
    <col min="3" max="3" width="10.8515625" style="0" customWidth="1"/>
    <col min="4" max="4" width="9.7109375" style="0" customWidth="1"/>
    <col min="5" max="5" width="11.57421875" style="0" customWidth="1"/>
    <col min="6" max="6" width="10.8515625" style="0" customWidth="1"/>
    <col min="7" max="7" width="14.28125" style="0" customWidth="1"/>
    <col min="8" max="8" width="47.00390625" style="0" customWidth="1"/>
    <col min="9" max="9" width="19.8515625" style="0" customWidth="1"/>
  </cols>
  <sheetData>
    <row r="1" spans="1:9" ht="16.5" thickBot="1">
      <c r="A1" s="291" t="s">
        <v>535</v>
      </c>
      <c r="B1" s="291"/>
      <c r="C1" s="291"/>
      <c r="D1" s="291"/>
      <c r="E1" s="291"/>
      <c r="F1" s="291"/>
      <c r="G1" s="291"/>
      <c r="H1" s="291"/>
      <c r="I1" s="291"/>
    </row>
    <row r="2" spans="1:9" ht="15">
      <c r="A2" s="298" t="s">
        <v>0</v>
      </c>
      <c r="B2" s="289" t="s">
        <v>100</v>
      </c>
      <c r="C2" s="289" t="s">
        <v>402</v>
      </c>
      <c r="D2" s="289" t="s">
        <v>403</v>
      </c>
      <c r="E2" s="289" t="s">
        <v>404</v>
      </c>
      <c r="F2" s="289" t="s">
        <v>405</v>
      </c>
      <c r="G2" s="289" t="s">
        <v>406</v>
      </c>
      <c r="H2" s="289" t="s">
        <v>407</v>
      </c>
      <c r="I2" s="292" t="s">
        <v>408</v>
      </c>
    </row>
    <row r="3" spans="1:9" ht="55.5" customHeight="1">
      <c r="A3" s="299"/>
      <c r="B3" s="300"/>
      <c r="C3" s="290"/>
      <c r="D3" s="290"/>
      <c r="E3" s="290"/>
      <c r="F3" s="290"/>
      <c r="G3" s="290"/>
      <c r="H3" s="290"/>
      <c r="I3" s="293"/>
    </row>
    <row r="4" spans="1:9" ht="15.75">
      <c r="A4" s="294" t="s">
        <v>409</v>
      </c>
      <c r="B4" s="295"/>
      <c r="C4" s="295"/>
      <c r="D4" s="295"/>
      <c r="E4" s="295"/>
      <c r="F4" s="295"/>
      <c r="G4" s="295"/>
      <c r="H4" s="295"/>
      <c r="I4" s="296"/>
    </row>
    <row r="5" spans="1:9" ht="63">
      <c r="A5" s="57" t="s">
        <v>536</v>
      </c>
      <c r="B5" s="57" t="s">
        <v>40</v>
      </c>
      <c r="C5" s="58" t="s">
        <v>537</v>
      </c>
      <c r="D5" s="59" t="s">
        <v>538</v>
      </c>
      <c r="E5" s="60">
        <f aca="true" t="shared" si="0" ref="E5:E10">SUM(F5:G5)</f>
        <v>33350</v>
      </c>
      <c r="F5" s="58">
        <v>30000</v>
      </c>
      <c r="G5" s="61">
        <v>3350</v>
      </c>
      <c r="H5" s="62" t="s">
        <v>539</v>
      </c>
      <c r="I5" s="62" t="s">
        <v>540</v>
      </c>
    </row>
    <row r="6" spans="1:9" ht="63">
      <c r="A6" s="57" t="s">
        <v>541</v>
      </c>
      <c r="B6" s="57" t="s">
        <v>542</v>
      </c>
      <c r="C6" s="63" t="s">
        <v>543</v>
      </c>
      <c r="D6" s="64" t="s">
        <v>538</v>
      </c>
      <c r="E6" s="60">
        <f t="shared" si="0"/>
        <v>33500</v>
      </c>
      <c r="F6" s="58">
        <v>30000</v>
      </c>
      <c r="G6" s="61">
        <v>3500</v>
      </c>
      <c r="H6" s="62" t="s">
        <v>544</v>
      </c>
      <c r="I6" s="65" t="s">
        <v>545</v>
      </c>
    </row>
    <row r="7" spans="1:9" ht="94.5">
      <c r="A7" s="57" t="s">
        <v>546</v>
      </c>
      <c r="B7" s="57" t="s">
        <v>547</v>
      </c>
      <c r="C7" s="63" t="s">
        <v>537</v>
      </c>
      <c r="D7" s="64" t="s">
        <v>538</v>
      </c>
      <c r="E7" s="60">
        <f t="shared" si="0"/>
        <v>31298.86</v>
      </c>
      <c r="F7" s="58">
        <v>28168.86</v>
      </c>
      <c r="G7" s="61">
        <v>3130</v>
      </c>
      <c r="H7" s="62" t="s">
        <v>548</v>
      </c>
      <c r="I7" s="65" t="s">
        <v>549</v>
      </c>
    </row>
    <row r="8" spans="1:9" ht="173.25">
      <c r="A8" s="57" t="s">
        <v>550</v>
      </c>
      <c r="B8" s="57" t="s">
        <v>551</v>
      </c>
      <c r="C8" s="63" t="s">
        <v>537</v>
      </c>
      <c r="D8" s="64" t="s">
        <v>538</v>
      </c>
      <c r="E8" s="60">
        <f t="shared" si="0"/>
        <v>30000</v>
      </c>
      <c r="F8" s="58">
        <v>27000</v>
      </c>
      <c r="G8" s="61">
        <v>3000</v>
      </c>
      <c r="H8" s="62" t="s">
        <v>552</v>
      </c>
      <c r="I8" s="62" t="s">
        <v>553</v>
      </c>
    </row>
    <row r="9" spans="1:9" ht="63">
      <c r="A9" s="57" t="s">
        <v>554</v>
      </c>
      <c r="B9" s="57" t="s">
        <v>555</v>
      </c>
      <c r="C9" s="66" t="s">
        <v>537</v>
      </c>
      <c r="D9" s="59" t="s">
        <v>556</v>
      </c>
      <c r="E9" s="60">
        <f t="shared" si="0"/>
        <v>33333.33</v>
      </c>
      <c r="F9" s="58">
        <v>30000</v>
      </c>
      <c r="G9" s="61">
        <v>3333.33</v>
      </c>
      <c r="H9" s="62" t="s">
        <v>557</v>
      </c>
      <c r="I9" s="62" t="s">
        <v>558</v>
      </c>
    </row>
    <row r="10" spans="1:9" ht="63">
      <c r="A10" s="57" t="s">
        <v>559</v>
      </c>
      <c r="B10" s="57" t="s">
        <v>560</v>
      </c>
      <c r="C10" s="63" t="s">
        <v>537</v>
      </c>
      <c r="D10" s="67" t="s">
        <v>561</v>
      </c>
      <c r="E10" s="60">
        <f t="shared" si="0"/>
        <v>30000</v>
      </c>
      <c r="F10" s="58">
        <v>27000</v>
      </c>
      <c r="G10" s="61">
        <v>3000</v>
      </c>
      <c r="H10" s="62" t="s">
        <v>562</v>
      </c>
      <c r="I10" s="65" t="s">
        <v>563</v>
      </c>
    </row>
    <row r="11" spans="1:9" ht="15.75">
      <c r="A11" s="297" t="s">
        <v>481</v>
      </c>
      <c r="B11" s="297"/>
      <c r="C11" s="297"/>
      <c r="D11" s="297"/>
      <c r="E11" s="297"/>
      <c r="F11" s="297"/>
      <c r="G11" s="297"/>
      <c r="H11" s="297"/>
      <c r="I11" s="297"/>
    </row>
    <row r="12" spans="1:9" ht="78.75">
      <c r="A12" s="55" t="s">
        <v>564</v>
      </c>
      <c r="B12" s="55" t="s">
        <v>565</v>
      </c>
      <c r="C12" s="65" t="s">
        <v>566</v>
      </c>
      <c r="D12" s="65" t="s">
        <v>538</v>
      </c>
      <c r="E12" s="68">
        <f>SUM(F12:G12)</f>
        <v>33500</v>
      </c>
      <c r="F12" s="68">
        <v>30000</v>
      </c>
      <c r="G12" s="68">
        <v>3500</v>
      </c>
      <c r="H12" s="62" t="s">
        <v>567</v>
      </c>
      <c r="I12" s="65" t="s">
        <v>563</v>
      </c>
    </row>
    <row r="13" spans="1:9" ht="78.75">
      <c r="A13" s="55" t="s">
        <v>568</v>
      </c>
      <c r="B13" s="55" t="s">
        <v>569</v>
      </c>
      <c r="C13" s="65" t="s">
        <v>566</v>
      </c>
      <c r="D13" s="65" t="s">
        <v>538</v>
      </c>
      <c r="E13" s="68">
        <f aca="true" t="shared" si="1" ref="E13:E22">SUM(F13:G13)</f>
        <v>30000</v>
      </c>
      <c r="F13" s="68">
        <v>27000</v>
      </c>
      <c r="G13" s="68">
        <v>3000</v>
      </c>
      <c r="H13" s="62" t="s">
        <v>570</v>
      </c>
      <c r="I13" s="65" t="s">
        <v>563</v>
      </c>
    </row>
    <row r="14" spans="1:9" ht="94.5">
      <c r="A14" s="55" t="s">
        <v>571</v>
      </c>
      <c r="B14" s="55" t="s">
        <v>572</v>
      </c>
      <c r="C14" s="65" t="s">
        <v>566</v>
      </c>
      <c r="D14" s="65" t="s">
        <v>538</v>
      </c>
      <c r="E14" s="68">
        <f t="shared" si="1"/>
        <v>33335</v>
      </c>
      <c r="F14" s="69">
        <v>30000</v>
      </c>
      <c r="G14" s="69">
        <v>3335</v>
      </c>
      <c r="H14" s="62" t="s">
        <v>573</v>
      </c>
      <c r="I14" s="62" t="s">
        <v>574</v>
      </c>
    </row>
    <row r="15" spans="1:9" ht="94.5">
      <c r="A15" s="70" t="s">
        <v>575</v>
      </c>
      <c r="B15" s="70" t="s">
        <v>41</v>
      </c>
      <c r="C15" s="65" t="s">
        <v>576</v>
      </c>
      <c r="D15" s="65" t="s">
        <v>538</v>
      </c>
      <c r="E15" s="68">
        <f t="shared" si="1"/>
        <v>33330</v>
      </c>
      <c r="F15" s="68">
        <v>29997</v>
      </c>
      <c r="G15" s="68">
        <v>3333</v>
      </c>
      <c r="H15" s="62" t="s">
        <v>577</v>
      </c>
      <c r="I15" s="62" t="s">
        <v>578</v>
      </c>
    </row>
    <row r="16" spans="1:9" ht="94.5">
      <c r="A16" s="55" t="s">
        <v>579</v>
      </c>
      <c r="B16" s="55" t="s">
        <v>41</v>
      </c>
      <c r="C16" s="65" t="s">
        <v>576</v>
      </c>
      <c r="D16" s="65" t="s">
        <v>538</v>
      </c>
      <c r="E16" s="68">
        <f t="shared" si="1"/>
        <v>33330</v>
      </c>
      <c r="F16" s="68">
        <v>29997</v>
      </c>
      <c r="G16" s="68">
        <v>3333</v>
      </c>
      <c r="H16" s="62" t="s">
        <v>580</v>
      </c>
      <c r="I16" s="62" t="s">
        <v>581</v>
      </c>
    </row>
    <row r="17" spans="1:9" ht="110.25">
      <c r="A17" s="55" t="s">
        <v>582</v>
      </c>
      <c r="B17" s="55" t="s">
        <v>583</v>
      </c>
      <c r="C17" s="65" t="s">
        <v>576</v>
      </c>
      <c r="D17" s="65" t="s">
        <v>584</v>
      </c>
      <c r="E17" s="68">
        <f t="shared" si="1"/>
        <v>33500</v>
      </c>
      <c r="F17" s="68">
        <v>30000</v>
      </c>
      <c r="G17" s="68">
        <v>3500</v>
      </c>
      <c r="H17" s="71" t="s">
        <v>585</v>
      </c>
      <c r="I17" s="65" t="s">
        <v>563</v>
      </c>
    </row>
    <row r="18" spans="1:9" ht="204.75">
      <c r="A18" s="55" t="s">
        <v>586</v>
      </c>
      <c r="B18" s="55" t="s">
        <v>587</v>
      </c>
      <c r="C18" s="65" t="s">
        <v>576</v>
      </c>
      <c r="D18" s="65" t="s">
        <v>584</v>
      </c>
      <c r="E18" s="68">
        <f t="shared" si="1"/>
        <v>30000</v>
      </c>
      <c r="F18" s="68">
        <v>27000</v>
      </c>
      <c r="G18" s="68">
        <v>3000</v>
      </c>
      <c r="H18" s="71" t="s">
        <v>588</v>
      </c>
      <c r="I18" s="65" t="s">
        <v>589</v>
      </c>
    </row>
    <row r="19" spans="1:9" ht="78.75">
      <c r="A19" s="55" t="s">
        <v>590</v>
      </c>
      <c r="B19" s="55" t="s">
        <v>591</v>
      </c>
      <c r="C19" s="65" t="s">
        <v>576</v>
      </c>
      <c r="D19" s="65" t="s">
        <v>584</v>
      </c>
      <c r="E19" s="68">
        <f t="shared" si="1"/>
        <v>33000</v>
      </c>
      <c r="F19" s="68">
        <v>29700</v>
      </c>
      <c r="G19" s="68">
        <v>3300</v>
      </c>
      <c r="H19" s="62" t="s">
        <v>592</v>
      </c>
      <c r="I19" s="62" t="s">
        <v>593</v>
      </c>
    </row>
    <row r="20" spans="1:9" ht="78.75">
      <c r="A20" s="55" t="s">
        <v>594</v>
      </c>
      <c r="B20" s="55" t="s">
        <v>569</v>
      </c>
      <c r="C20" s="65" t="s">
        <v>576</v>
      </c>
      <c r="D20" s="65" t="s">
        <v>584</v>
      </c>
      <c r="E20" s="68">
        <f t="shared" si="1"/>
        <v>35000</v>
      </c>
      <c r="F20" s="68">
        <v>28500</v>
      </c>
      <c r="G20" s="68">
        <v>6500</v>
      </c>
      <c r="H20" s="62" t="s">
        <v>595</v>
      </c>
      <c r="I20" s="62" t="s">
        <v>596</v>
      </c>
    </row>
    <row r="21" spans="1:9" ht="47.25">
      <c r="A21" s="55" t="s">
        <v>597</v>
      </c>
      <c r="B21" s="55" t="s">
        <v>598</v>
      </c>
      <c r="C21" s="65" t="s">
        <v>576</v>
      </c>
      <c r="D21" s="65" t="s">
        <v>538</v>
      </c>
      <c r="E21" s="68">
        <f t="shared" si="1"/>
        <v>25493</v>
      </c>
      <c r="F21" s="68">
        <v>22581</v>
      </c>
      <c r="G21" s="68">
        <v>2912</v>
      </c>
      <c r="H21" s="62" t="s">
        <v>599</v>
      </c>
      <c r="I21" s="65" t="s">
        <v>563</v>
      </c>
    </row>
    <row r="22" spans="1:9" ht="63">
      <c r="A22" s="55" t="s">
        <v>600</v>
      </c>
      <c r="B22" s="55" t="s">
        <v>601</v>
      </c>
      <c r="C22" s="65" t="s">
        <v>576</v>
      </c>
      <c r="D22" s="65" t="s">
        <v>538</v>
      </c>
      <c r="E22" s="68">
        <f t="shared" si="1"/>
        <v>16480</v>
      </c>
      <c r="F22" s="72">
        <v>14832</v>
      </c>
      <c r="G22" s="72">
        <v>1648</v>
      </c>
      <c r="H22" s="62" t="s">
        <v>602</v>
      </c>
      <c r="I22" s="62" t="s">
        <v>603</v>
      </c>
    </row>
  </sheetData>
  <sheetProtection/>
  <mergeCells count="12">
    <mergeCell ref="A11:I11"/>
    <mergeCell ref="A2:A3"/>
    <mergeCell ref="B2:B3"/>
    <mergeCell ref="C2:C3"/>
    <mergeCell ref="D2:D3"/>
    <mergeCell ref="E2:E3"/>
    <mergeCell ref="F2:F3"/>
    <mergeCell ref="G2:G3"/>
    <mergeCell ref="A1:I1"/>
    <mergeCell ref="H2:H3"/>
    <mergeCell ref="I2:I3"/>
    <mergeCell ref="A4: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6"/>
  <sheetViews>
    <sheetView zoomScalePageLayoutView="0" workbookViewId="0" topLeftCell="A1">
      <selection activeCell="E7" sqref="E7"/>
    </sheetView>
  </sheetViews>
  <sheetFormatPr defaultColWidth="9.140625" defaultRowHeight="15"/>
  <cols>
    <col min="1" max="1" width="43.28125" style="0" customWidth="1"/>
    <col min="2" max="2" width="13.140625" style="0" customWidth="1"/>
    <col min="3" max="3" width="11.7109375" style="0" customWidth="1"/>
    <col min="4" max="4" width="13.00390625" style="0" customWidth="1"/>
    <col min="5" max="5" width="12.00390625" style="0" customWidth="1"/>
    <col min="6" max="6" width="11.7109375" style="0" customWidth="1"/>
    <col min="7" max="7" width="14.8515625" style="0" customWidth="1"/>
    <col min="8" max="8" width="47.28125" style="0" customWidth="1"/>
  </cols>
  <sheetData>
    <row r="1" spans="1:9" ht="15.75" customHeight="1" thickBot="1">
      <c r="A1" s="280" t="s">
        <v>604</v>
      </c>
      <c r="B1" s="280"/>
      <c r="C1" s="280"/>
      <c r="D1" s="280"/>
      <c r="E1" s="280"/>
      <c r="F1" s="280"/>
      <c r="G1" s="280"/>
      <c r="H1" s="280"/>
      <c r="I1" s="280"/>
    </row>
    <row r="2" spans="1:9" ht="15" customHeight="1">
      <c r="A2" s="286" t="s">
        <v>0</v>
      </c>
      <c r="B2" s="279" t="s">
        <v>100</v>
      </c>
      <c r="C2" s="279" t="s">
        <v>402</v>
      </c>
      <c r="D2" s="279" t="s">
        <v>403</v>
      </c>
      <c r="E2" s="279" t="s">
        <v>404</v>
      </c>
      <c r="F2" s="279" t="s">
        <v>605</v>
      </c>
      <c r="G2" s="279" t="s">
        <v>406</v>
      </c>
      <c r="H2" s="279" t="s">
        <v>407</v>
      </c>
      <c r="I2" s="281" t="s">
        <v>408</v>
      </c>
    </row>
    <row r="3" spans="1:9" ht="50.25" customHeight="1">
      <c r="A3" s="287"/>
      <c r="B3" s="278"/>
      <c r="C3" s="278"/>
      <c r="D3" s="278"/>
      <c r="E3" s="278"/>
      <c r="F3" s="278"/>
      <c r="G3" s="278"/>
      <c r="H3" s="278"/>
      <c r="I3" s="282"/>
    </row>
    <row r="4" spans="1:9" ht="79.5" customHeight="1">
      <c r="A4" s="73" t="s">
        <v>606</v>
      </c>
      <c r="B4" s="29" t="s">
        <v>607</v>
      </c>
      <c r="C4" s="29" t="s">
        <v>608</v>
      </c>
      <c r="D4" s="56" t="s">
        <v>609</v>
      </c>
      <c r="E4" s="56">
        <f>SUM(F4:G4)</f>
        <v>208129</v>
      </c>
      <c r="F4" s="74">
        <v>187316</v>
      </c>
      <c r="G4" s="75">
        <v>20813</v>
      </c>
      <c r="H4" s="34" t="s">
        <v>610</v>
      </c>
      <c r="I4" s="76" t="s">
        <v>611</v>
      </c>
    </row>
    <row r="5" spans="1:9" ht="60">
      <c r="A5" s="73" t="s">
        <v>612</v>
      </c>
      <c r="B5" s="29" t="s">
        <v>613</v>
      </c>
      <c r="C5" s="29" t="s">
        <v>614</v>
      </c>
      <c r="D5" s="56" t="s">
        <v>615</v>
      </c>
      <c r="E5" s="56">
        <f aca="true" t="shared" si="0" ref="E5:E16">SUM(F5:G5)</f>
        <v>40000</v>
      </c>
      <c r="F5" s="74">
        <v>36000</v>
      </c>
      <c r="G5" s="75">
        <v>4000</v>
      </c>
      <c r="H5" s="34" t="s">
        <v>616</v>
      </c>
      <c r="I5" s="76" t="s">
        <v>617</v>
      </c>
    </row>
    <row r="6" spans="1:9" ht="90">
      <c r="A6" s="73" t="s">
        <v>618</v>
      </c>
      <c r="B6" s="29" t="s">
        <v>51</v>
      </c>
      <c r="C6" s="29" t="s">
        <v>619</v>
      </c>
      <c r="D6" s="77" t="s">
        <v>620</v>
      </c>
      <c r="E6" s="56">
        <f t="shared" si="0"/>
        <v>277800</v>
      </c>
      <c r="F6" s="74">
        <v>250000</v>
      </c>
      <c r="G6" s="75">
        <v>27800</v>
      </c>
      <c r="H6" s="34" t="s">
        <v>621</v>
      </c>
      <c r="I6" s="76" t="s">
        <v>622</v>
      </c>
    </row>
    <row r="7" spans="1:9" ht="90">
      <c r="A7" s="73" t="s">
        <v>623</v>
      </c>
      <c r="B7" s="29" t="s">
        <v>51</v>
      </c>
      <c r="C7" s="29" t="s">
        <v>619</v>
      </c>
      <c r="D7" s="77" t="s">
        <v>624</v>
      </c>
      <c r="E7" s="56">
        <f t="shared" si="0"/>
        <v>277800</v>
      </c>
      <c r="F7" s="74">
        <v>250000</v>
      </c>
      <c r="G7" s="75">
        <v>27800</v>
      </c>
      <c r="H7" s="34" t="s">
        <v>625</v>
      </c>
      <c r="I7" s="76" t="s">
        <v>626</v>
      </c>
    </row>
    <row r="8" spans="1:9" ht="75">
      <c r="A8" s="73" t="s">
        <v>627</v>
      </c>
      <c r="B8" s="29" t="s">
        <v>628</v>
      </c>
      <c r="C8" s="29" t="s">
        <v>629</v>
      </c>
      <c r="D8" s="77" t="s">
        <v>624</v>
      </c>
      <c r="E8" s="56">
        <f t="shared" si="0"/>
        <v>277778</v>
      </c>
      <c r="F8" s="74">
        <v>250000</v>
      </c>
      <c r="G8" s="75">
        <v>27778</v>
      </c>
      <c r="H8" s="34" t="s">
        <v>630</v>
      </c>
      <c r="I8" s="76" t="s">
        <v>52</v>
      </c>
    </row>
    <row r="9" spans="1:9" ht="90">
      <c r="A9" s="73" t="s">
        <v>631</v>
      </c>
      <c r="B9" s="29" t="s">
        <v>632</v>
      </c>
      <c r="C9" s="29" t="s">
        <v>608</v>
      </c>
      <c r="D9" s="56" t="s">
        <v>615</v>
      </c>
      <c r="E9" s="56">
        <f t="shared" si="0"/>
        <v>186300</v>
      </c>
      <c r="F9" s="74">
        <v>167670</v>
      </c>
      <c r="G9" s="75">
        <v>18630</v>
      </c>
      <c r="H9" s="34" t="s">
        <v>633</v>
      </c>
      <c r="I9" s="76" t="s">
        <v>97</v>
      </c>
    </row>
    <row r="10" spans="1:9" ht="75">
      <c r="A10" s="73" t="s">
        <v>634</v>
      </c>
      <c r="B10" s="29" t="s">
        <v>635</v>
      </c>
      <c r="C10" s="29" t="s">
        <v>636</v>
      </c>
      <c r="D10" s="56" t="s">
        <v>637</v>
      </c>
      <c r="E10" s="56">
        <f t="shared" si="0"/>
        <v>215709</v>
      </c>
      <c r="F10" s="74">
        <v>189824</v>
      </c>
      <c r="G10" s="75">
        <v>25885</v>
      </c>
      <c r="H10" s="34" t="s">
        <v>638</v>
      </c>
      <c r="I10" s="76" t="s">
        <v>639</v>
      </c>
    </row>
    <row r="11" spans="1:9" ht="81" customHeight="1">
      <c r="A11" s="73" t="s">
        <v>640</v>
      </c>
      <c r="B11" s="29" t="s">
        <v>632</v>
      </c>
      <c r="C11" s="56" t="s">
        <v>608</v>
      </c>
      <c r="D11" s="56" t="s">
        <v>615</v>
      </c>
      <c r="E11" s="56">
        <f t="shared" si="0"/>
        <v>170300</v>
      </c>
      <c r="F11" s="74">
        <v>153270</v>
      </c>
      <c r="G11" s="74">
        <v>17030</v>
      </c>
      <c r="H11" s="34" t="s">
        <v>641</v>
      </c>
      <c r="I11" s="76" t="s">
        <v>97</v>
      </c>
    </row>
    <row r="12" spans="1:9" ht="63">
      <c r="A12" s="73" t="s">
        <v>642</v>
      </c>
      <c r="B12" s="29" t="s">
        <v>643</v>
      </c>
      <c r="C12" s="56" t="s">
        <v>644</v>
      </c>
      <c r="D12" s="56" t="s">
        <v>645</v>
      </c>
      <c r="E12" s="56">
        <f t="shared" si="0"/>
        <v>129600</v>
      </c>
      <c r="F12" s="74">
        <v>94500</v>
      </c>
      <c r="G12" s="74">
        <v>35100</v>
      </c>
      <c r="H12" s="34" t="s">
        <v>646</v>
      </c>
      <c r="I12" s="76" t="s">
        <v>52</v>
      </c>
    </row>
    <row r="13" spans="1:9" ht="78.75">
      <c r="A13" s="73" t="s">
        <v>647</v>
      </c>
      <c r="B13" s="29" t="s">
        <v>648</v>
      </c>
      <c r="C13" s="56" t="s">
        <v>649</v>
      </c>
      <c r="D13" s="56" t="s">
        <v>650</v>
      </c>
      <c r="E13" s="56">
        <f t="shared" si="0"/>
        <v>99200</v>
      </c>
      <c r="F13" s="74">
        <v>89280</v>
      </c>
      <c r="G13" s="74">
        <v>9920</v>
      </c>
      <c r="H13" s="34" t="s">
        <v>651</v>
      </c>
      <c r="I13" s="76" t="s">
        <v>652</v>
      </c>
    </row>
    <row r="14" spans="1:9" ht="105">
      <c r="A14" s="73" t="s">
        <v>653</v>
      </c>
      <c r="B14" s="29" t="s">
        <v>654</v>
      </c>
      <c r="C14" s="56" t="s">
        <v>655</v>
      </c>
      <c r="D14" s="56" t="s">
        <v>656</v>
      </c>
      <c r="E14" s="56">
        <f t="shared" si="0"/>
        <v>55000</v>
      </c>
      <c r="F14" s="74">
        <v>49500</v>
      </c>
      <c r="G14" s="74">
        <v>5500</v>
      </c>
      <c r="H14" s="34" t="s">
        <v>657</v>
      </c>
      <c r="I14" s="76" t="s">
        <v>658</v>
      </c>
    </row>
    <row r="15" spans="1:9" ht="60">
      <c r="A15" s="73" t="s">
        <v>659</v>
      </c>
      <c r="B15" s="29" t="s">
        <v>648</v>
      </c>
      <c r="C15" s="56" t="s">
        <v>660</v>
      </c>
      <c r="D15" s="56" t="s">
        <v>656</v>
      </c>
      <c r="E15" s="56">
        <f t="shared" si="0"/>
        <v>85000</v>
      </c>
      <c r="F15" s="74">
        <v>76500</v>
      </c>
      <c r="G15" s="74">
        <v>8500</v>
      </c>
      <c r="H15" s="34" t="s">
        <v>661</v>
      </c>
      <c r="I15" s="76" t="s">
        <v>652</v>
      </c>
    </row>
    <row r="16" spans="1:9" ht="75.75" thickBot="1">
      <c r="A16" s="78" t="s">
        <v>662</v>
      </c>
      <c r="B16" s="79" t="s">
        <v>643</v>
      </c>
      <c r="C16" s="80" t="s">
        <v>663</v>
      </c>
      <c r="D16" s="80" t="s">
        <v>664</v>
      </c>
      <c r="E16" s="80">
        <f t="shared" si="0"/>
        <v>235000</v>
      </c>
      <c r="F16" s="81">
        <v>146275</v>
      </c>
      <c r="G16" s="81">
        <v>88725</v>
      </c>
      <c r="H16" s="53" t="s">
        <v>665</v>
      </c>
      <c r="I16" s="82" t="s">
        <v>52</v>
      </c>
    </row>
  </sheetData>
  <sheetProtection/>
  <mergeCells count="10">
    <mergeCell ref="A1:I1"/>
    <mergeCell ref="H2:H3"/>
    <mergeCell ref="I2:I3"/>
    <mergeCell ref="A2:A3"/>
    <mergeCell ref="B2:B3"/>
    <mergeCell ref="C2:C3"/>
    <mergeCell ref="D2:D3"/>
    <mergeCell ref="E2:E3"/>
    <mergeCell ref="F2:F3"/>
    <mergeCell ref="G2:G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I1"/>
    </sheetView>
  </sheetViews>
  <sheetFormatPr defaultColWidth="9.140625" defaultRowHeight="15"/>
  <cols>
    <col min="1" max="1" width="30.421875" style="0" customWidth="1"/>
    <col min="2" max="2" width="16.421875" style="0" customWidth="1"/>
    <col min="3" max="3" width="12.00390625" style="0" customWidth="1"/>
    <col min="4" max="4" width="12.57421875" style="0" customWidth="1"/>
    <col min="5" max="5" width="13.00390625" style="0" customWidth="1"/>
    <col min="6" max="6" width="12.28125" style="0" customWidth="1"/>
    <col min="7" max="7" width="12.421875" style="0" customWidth="1"/>
    <col min="8" max="8" width="56.28125" style="0" customWidth="1"/>
    <col min="9" max="9" width="10.57421875" style="0" customWidth="1"/>
  </cols>
  <sheetData>
    <row r="1" spans="1:9" ht="16.5" customHeight="1" thickBot="1">
      <c r="A1" s="301" t="s">
        <v>666</v>
      </c>
      <c r="B1" s="301"/>
      <c r="C1" s="301"/>
      <c r="D1" s="301"/>
      <c r="E1" s="301"/>
      <c r="F1" s="301"/>
      <c r="G1" s="301"/>
      <c r="H1" s="301"/>
      <c r="I1" s="301"/>
    </row>
    <row r="2" spans="1:9" ht="15">
      <c r="A2" s="286" t="s">
        <v>0</v>
      </c>
      <c r="B2" s="279" t="s">
        <v>100</v>
      </c>
      <c r="C2" s="279" t="s">
        <v>402</v>
      </c>
      <c r="D2" s="279" t="s">
        <v>403</v>
      </c>
      <c r="E2" s="279" t="s">
        <v>404</v>
      </c>
      <c r="F2" s="279" t="s">
        <v>605</v>
      </c>
      <c r="G2" s="279" t="s">
        <v>406</v>
      </c>
      <c r="H2" s="279" t="s">
        <v>407</v>
      </c>
      <c r="I2" s="281" t="s">
        <v>408</v>
      </c>
    </row>
    <row r="3" spans="1:9" ht="15">
      <c r="A3" s="287"/>
      <c r="B3" s="278"/>
      <c r="C3" s="278"/>
      <c r="D3" s="278"/>
      <c r="E3" s="278"/>
      <c r="F3" s="278"/>
      <c r="G3" s="278"/>
      <c r="H3" s="278"/>
      <c r="I3" s="282"/>
    </row>
    <row r="4" spans="1:9" ht="135">
      <c r="A4" s="83" t="s">
        <v>667</v>
      </c>
      <c r="B4" s="84" t="s">
        <v>668</v>
      </c>
      <c r="C4" s="85" t="s">
        <v>669</v>
      </c>
      <c r="D4" s="85" t="s">
        <v>670</v>
      </c>
      <c r="E4" s="86" t="s">
        <v>671</v>
      </c>
      <c r="F4" s="85" t="s">
        <v>672</v>
      </c>
      <c r="G4" s="87" t="s">
        <v>673</v>
      </c>
      <c r="H4" s="88" t="s">
        <v>674</v>
      </c>
      <c r="I4" s="35" t="s">
        <v>675</v>
      </c>
    </row>
    <row r="5" spans="1:9" ht="120">
      <c r="A5" s="83" t="s">
        <v>676</v>
      </c>
      <c r="B5" s="84" t="s">
        <v>677</v>
      </c>
      <c r="C5" s="85" t="s">
        <v>669</v>
      </c>
      <c r="D5" s="85" t="s">
        <v>678</v>
      </c>
      <c r="E5" s="89" t="s">
        <v>679</v>
      </c>
      <c r="F5" s="90" t="s">
        <v>680</v>
      </c>
      <c r="G5" s="91" t="s">
        <v>681</v>
      </c>
      <c r="H5" s="92" t="s">
        <v>682</v>
      </c>
      <c r="I5" s="35" t="s">
        <v>683</v>
      </c>
    </row>
    <row r="6" spans="1:9" ht="135">
      <c r="A6" s="83" t="s">
        <v>684</v>
      </c>
      <c r="B6" s="84" t="s">
        <v>685</v>
      </c>
      <c r="C6" s="85" t="s">
        <v>669</v>
      </c>
      <c r="D6" s="85" t="s">
        <v>678</v>
      </c>
      <c r="E6" s="93">
        <v>570600</v>
      </c>
      <c r="F6" s="94">
        <v>485010</v>
      </c>
      <c r="G6" s="95">
        <v>85590</v>
      </c>
      <c r="H6" s="34" t="s">
        <v>686</v>
      </c>
      <c r="I6" s="35" t="s">
        <v>687</v>
      </c>
    </row>
    <row r="7" spans="1:9" ht="195">
      <c r="A7" s="83" t="s">
        <v>688</v>
      </c>
      <c r="B7" s="84" t="s">
        <v>689</v>
      </c>
      <c r="C7" s="85" t="s">
        <v>669</v>
      </c>
      <c r="D7" s="85" t="s">
        <v>690</v>
      </c>
      <c r="E7" s="93">
        <v>366312</v>
      </c>
      <c r="F7" s="94">
        <v>311365.2</v>
      </c>
      <c r="G7" s="95">
        <v>54946.8</v>
      </c>
      <c r="H7" s="34" t="s">
        <v>691</v>
      </c>
      <c r="I7" s="35" t="s">
        <v>692</v>
      </c>
    </row>
    <row r="8" spans="1:9" ht="157.5">
      <c r="A8" s="96" t="s">
        <v>693</v>
      </c>
      <c r="B8" s="84" t="s">
        <v>694</v>
      </c>
      <c r="C8" s="85" t="s">
        <v>669</v>
      </c>
      <c r="D8" s="85" t="s">
        <v>695</v>
      </c>
      <c r="E8" s="97">
        <v>482516</v>
      </c>
      <c r="F8" s="90" t="s">
        <v>696</v>
      </c>
      <c r="G8" s="90" t="s">
        <v>697</v>
      </c>
      <c r="H8" s="34" t="s">
        <v>698</v>
      </c>
      <c r="I8" s="35" t="s">
        <v>699</v>
      </c>
    </row>
    <row r="9" spans="1:9" ht="110.25">
      <c r="A9" s="96" t="s">
        <v>700</v>
      </c>
      <c r="B9" s="84" t="s">
        <v>701</v>
      </c>
      <c r="C9" s="85" t="s">
        <v>669</v>
      </c>
      <c r="D9" s="85" t="s">
        <v>678</v>
      </c>
      <c r="E9" s="97">
        <v>320536.12</v>
      </c>
      <c r="F9" s="90" t="s">
        <v>702</v>
      </c>
      <c r="G9" s="90" t="s">
        <v>703</v>
      </c>
      <c r="H9" s="34" t="s">
        <v>704</v>
      </c>
      <c r="I9" s="35" t="s">
        <v>705</v>
      </c>
    </row>
    <row r="10" spans="1:9" ht="150">
      <c r="A10" s="96" t="s">
        <v>706</v>
      </c>
      <c r="B10" s="84" t="s">
        <v>707</v>
      </c>
      <c r="C10" s="85" t="s">
        <v>708</v>
      </c>
      <c r="D10" s="85" t="s">
        <v>678</v>
      </c>
      <c r="E10" s="97">
        <v>275071.32</v>
      </c>
      <c r="F10" s="90" t="s">
        <v>709</v>
      </c>
      <c r="G10" s="90" t="s">
        <v>710</v>
      </c>
      <c r="H10" s="92" t="s">
        <v>711</v>
      </c>
      <c r="I10" s="35" t="s">
        <v>712</v>
      </c>
    </row>
    <row r="11" spans="1:9" ht="195">
      <c r="A11" s="96" t="s">
        <v>713</v>
      </c>
      <c r="B11" s="84" t="s">
        <v>714</v>
      </c>
      <c r="C11" s="85" t="s">
        <v>669</v>
      </c>
      <c r="D11" s="85" t="s">
        <v>678</v>
      </c>
      <c r="E11" s="98" t="s">
        <v>715</v>
      </c>
      <c r="F11" s="90" t="s">
        <v>716</v>
      </c>
      <c r="G11" s="90" t="s">
        <v>717</v>
      </c>
      <c r="H11" s="34" t="s">
        <v>718</v>
      </c>
      <c r="I11" s="35" t="s">
        <v>719</v>
      </c>
    </row>
    <row r="12" spans="1:9" ht="255">
      <c r="A12" s="83" t="s">
        <v>720</v>
      </c>
      <c r="B12" s="84" t="s">
        <v>721</v>
      </c>
      <c r="C12" s="85" t="s">
        <v>722</v>
      </c>
      <c r="D12" s="99">
        <v>40540</v>
      </c>
      <c r="E12" s="100">
        <v>300592.84</v>
      </c>
      <c r="F12" s="94">
        <v>255503.91</v>
      </c>
      <c r="G12" s="100">
        <v>45088.93</v>
      </c>
      <c r="H12" s="88" t="s">
        <v>723</v>
      </c>
      <c r="I12" s="35" t="s">
        <v>724</v>
      </c>
    </row>
    <row r="13" spans="1:9" ht="142.5" thickBot="1">
      <c r="A13" s="101" t="s">
        <v>725</v>
      </c>
      <c r="B13" s="102" t="s">
        <v>726</v>
      </c>
      <c r="C13" s="102" t="s">
        <v>727</v>
      </c>
      <c r="D13" s="102" t="s">
        <v>728</v>
      </c>
      <c r="E13" s="103">
        <v>59822</v>
      </c>
      <c r="F13" s="104">
        <v>50848.7</v>
      </c>
      <c r="G13" s="104">
        <v>8973.3</v>
      </c>
      <c r="H13" s="105" t="s">
        <v>729</v>
      </c>
      <c r="I13" s="54" t="s">
        <v>730</v>
      </c>
    </row>
  </sheetData>
  <sheetProtection/>
  <mergeCells count="10">
    <mergeCell ref="A1:I1"/>
    <mergeCell ref="H2:H3"/>
    <mergeCell ref="I2:I3"/>
    <mergeCell ref="A2:A3"/>
    <mergeCell ref="B2:B3"/>
    <mergeCell ref="C2:C3"/>
    <mergeCell ref="D2:D3"/>
    <mergeCell ref="E2:E3"/>
    <mergeCell ref="F2:F3"/>
    <mergeCell ref="G2:G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1">
      <selection activeCell="B6" sqref="B6"/>
    </sheetView>
  </sheetViews>
  <sheetFormatPr defaultColWidth="9.140625" defaultRowHeight="15"/>
  <cols>
    <col min="1" max="1" width="35.00390625" style="0" customWidth="1"/>
    <col min="2" max="2" width="29.28125" style="0" customWidth="1"/>
    <col min="3" max="3" width="15.57421875" style="0" customWidth="1"/>
    <col min="4" max="4" width="11.8515625" style="0" customWidth="1"/>
    <col min="5" max="5" width="14.140625" style="0" customWidth="1"/>
    <col min="6" max="6" width="14.00390625" style="0" customWidth="1"/>
    <col min="7" max="7" width="16.140625" style="0" customWidth="1"/>
    <col min="8" max="8" width="62.00390625" style="0" customWidth="1"/>
    <col min="9" max="9" width="21.421875" style="0" customWidth="1"/>
  </cols>
  <sheetData>
    <row r="1" spans="1:9" ht="16.5" thickBot="1">
      <c r="A1" s="302" t="s">
        <v>731</v>
      </c>
      <c r="B1" s="302"/>
      <c r="C1" s="302"/>
      <c r="D1" s="302"/>
      <c r="E1" s="302"/>
      <c r="F1" s="302"/>
      <c r="G1" s="302"/>
      <c r="H1" s="302"/>
      <c r="I1" s="106"/>
    </row>
    <row r="2" spans="1:9" ht="15">
      <c r="A2" s="303" t="s">
        <v>0</v>
      </c>
      <c r="B2" s="305" t="s">
        <v>100</v>
      </c>
      <c r="C2" s="307" t="s">
        <v>402</v>
      </c>
      <c r="D2" s="305" t="s">
        <v>403</v>
      </c>
      <c r="E2" s="305" t="s">
        <v>404</v>
      </c>
      <c r="F2" s="305" t="s">
        <v>405</v>
      </c>
      <c r="G2" s="305" t="s">
        <v>406</v>
      </c>
      <c r="H2" s="279" t="s">
        <v>407</v>
      </c>
      <c r="I2" s="281" t="s">
        <v>408</v>
      </c>
    </row>
    <row r="3" spans="1:9" ht="53.25" customHeight="1">
      <c r="A3" s="304"/>
      <c r="B3" s="306"/>
      <c r="C3" s="308"/>
      <c r="D3" s="306"/>
      <c r="E3" s="306"/>
      <c r="F3" s="306"/>
      <c r="G3" s="306"/>
      <c r="H3" s="278"/>
      <c r="I3" s="282"/>
    </row>
    <row r="4" spans="1:9" ht="77.25">
      <c r="A4" s="159" t="s">
        <v>732</v>
      </c>
      <c r="B4" s="160" t="s">
        <v>733</v>
      </c>
      <c r="C4" s="162" t="s">
        <v>734</v>
      </c>
      <c r="D4" s="162" t="s">
        <v>490</v>
      </c>
      <c r="E4" s="177">
        <v>11781.19</v>
      </c>
      <c r="F4" s="163">
        <v>10603.07</v>
      </c>
      <c r="G4" s="162">
        <v>1178.12</v>
      </c>
      <c r="H4" s="112" t="s">
        <v>735</v>
      </c>
      <c r="I4" s="113" t="s">
        <v>53</v>
      </c>
    </row>
    <row r="5" spans="1:9" ht="26.25">
      <c r="A5" s="159" t="s">
        <v>736</v>
      </c>
      <c r="B5" s="160" t="s">
        <v>737</v>
      </c>
      <c r="C5" s="162" t="s">
        <v>738</v>
      </c>
      <c r="D5" s="162" t="s">
        <v>739</v>
      </c>
      <c r="E5" s="162">
        <v>32008.78</v>
      </c>
      <c r="F5" s="163">
        <v>28807.9</v>
      </c>
      <c r="G5" s="162">
        <v>3200.88</v>
      </c>
      <c r="H5" s="112" t="s">
        <v>740</v>
      </c>
      <c r="I5" s="113" t="s">
        <v>52</v>
      </c>
    </row>
    <row r="6" spans="1:9" ht="90">
      <c r="A6" s="159" t="s">
        <v>741</v>
      </c>
      <c r="B6" s="160" t="s">
        <v>742</v>
      </c>
      <c r="C6" s="162" t="s">
        <v>734</v>
      </c>
      <c r="D6" s="161" t="s">
        <v>743</v>
      </c>
      <c r="E6" s="162">
        <v>25809.74</v>
      </c>
      <c r="F6" s="163">
        <v>23223.6</v>
      </c>
      <c r="G6" s="162">
        <v>2586.14</v>
      </c>
      <c r="H6" s="114" t="s">
        <v>744</v>
      </c>
      <c r="I6" s="113" t="s">
        <v>52</v>
      </c>
    </row>
    <row r="7" spans="1:9" ht="64.5">
      <c r="A7" s="159" t="s">
        <v>745</v>
      </c>
      <c r="B7" s="160" t="s">
        <v>746</v>
      </c>
      <c r="C7" s="162" t="s">
        <v>734</v>
      </c>
      <c r="D7" s="162" t="s">
        <v>747</v>
      </c>
      <c r="E7" s="162">
        <v>13300.6</v>
      </c>
      <c r="F7" s="163">
        <v>11970.54</v>
      </c>
      <c r="G7" s="162">
        <v>1330.06</v>
      </c>
      <c r="H7" s="114" t="s">
        <v>748</v>
      </c>
      <c r="I7" s="115" t="s">
        <v>749</v>
      </c>
    </row>
    <row r="8" spans="1:9" ht="166.5">
      <c r="A8" s="159" t="s">
        <v>750</v>
      </c>
      <c r="B8" s="160" t="s">
        <v>751</v>
      </c>
      <c r="C8" s="162" t="s">
        <v>738</v>
      </c>
      <c r="D8" s="162" t="s">
        <v>739</v>
      </c>
      <c r="E8" s="177">
        <v>22222.22</v>
      </c>
      <c r="F8" s="163">
        <v>20000</v>
      </c>
      <c r="G8" s="177">
        <v>2222.22</v>
      </c>
      <c r="H8" s="114" t="s">
        <v>752</v>
      </c>
      <c r="I8" s="115" t="s">
        <v>753</v>
      </c>
    </row>
    <row r="9" spans="1:9" ht="115.5">
      <c r="A9" s="159" t="s">
        <v>754</v>
      </c>
      <c r="B9" s="160" t="s">
        <v>755</v>
      </c>
      <c r="C9" s="162" t="s">
        <v>738</v>
      </c>
      <c r="D9" s="162" t="s">
        <v>739</v>
      </c>
      <c r="E9" s="162">
        <v>32558.98</v>
      </c>
      <c r="F9" s="163">
        <v>28756.09</v>
      </c>
      <c r="G9" s="162">
        <v>3802.89</v>
      </c>
      <c r="H9" s="114" t="s">
        <v>756</v>
      </c>
      <c r="I9" s="116" t="s">
        <v>757</v>
      </c>
    </row>
    <row r="10" spans="1:9" ht="102.75">
      <c r="A10" s="159" t="s">
        <v>758</v>
      </c>
      <c r="B10" s="160" t="s">
        <v>759</v>
      </c>
      <c r="C10" s="162" t="s">
        <v>738</v>
      </c>
      <c r="D10" s="162" t="s">
        <v>739</v>
      </c>
      <c r="E10" s="162">
        <v>24739.89</v>
      </c>
      <c r="F10" s="163">
        <v>22265.9</v>
      </c>
      <c r="G10" s="162">
        <v>2473.99</v>
      </c>
      <c r="H10" s="115" t="s">
        <v>760</v>
      </c>
      <c r="I10" s="114" t="s">
        <v>761</v>
      </c>
    </row>
    <row r="11" spans="1:9" ht="64.5">
      <c r="A11" s="159" t="s">
        <v>762</v>
      </c>
      <c r="B11" s="160" t="s">
        <v>763</v>
      </c>
      <c r="C11" s="162" t="s">
        <v>738</v>
      </c>
      <c r="D11" s="162" t="s">
        <v>739</v>
      </c>
      <c r="E11" s="177">
        <v>21276.84</v>
      </c>
      <c r="F11" s="163">
        <v>19149.16</v>
      </c>
      <c r="G11" s="162">
        <v>2127.68</v>
      </c>
      <c r="H11" s="115" t="s">
        <v>764</v>
      </c>
      <c r="I11" s="113" t="s">
        <v>52</v>
      </c>
    </row>
    <row r="12" spans="1:9" ht="39">
      <c r="A12" s="159" t="s">
        <v>765</v>
      </c>
      <c r="B12" s="160" t="s">
        <v>766</v>
      </c>
      <c r="C12" s="162" t="s">
        <v>767</v>
      </c>
      <c r="D12" s="162" t="s">
        <v>739</v>
      </c>
      <c r="E12" s="177">
        <v>33425.36</v>
      </c>
      <c r="F12" s="163">
        <v>29892.3</v>
      </c>
      <c r="G12" s="162">
        <v>3533.06</v>
      </c>
      <c r="H12" s="114" t="s">
        <v>768</v>
      </c>
      <c r="I12" s="114" t="s">
        <v>769</v>
      </c>
    </row>
    <row r="13" spans="1:9" ht="166.5">
      <c r="A13" s="159" t="s">
        <v>770</v>
      </c>
      <c r="B13" s="160" t="s">
        <v>771</v>
      </c>
      <c r="C13" s="162" t="s">
        <v>738</v>
      </c>
      <c r="D13" s="162" t="s">
        <v>739</v>
      </c>
      <c r="E13" s="162">
        <v>26063.08</v>
      </c>
      <c r="F13" s="163">
        <v>23456.77</v>
      </c>
      <c r="G13" s="177">
        <f>E13-F13</f>
        <v>2606.3100000000013</v>
      </c>
      <c r="H13" s="117" t="s">
        <v>772</v>
      </c>
      <c r="I13" s="118" t="s">
        <v>773</v>
      </c>
    </row>
    <row r="14" spans="1:9" ht="141">
      <c r="A14" s="159" t="s">
        <v>774</v>
      </c>
      <c r="B14" s="160" t="s">
        <v>742</v>
      </c>
      <c r="C14" s="162" t="s">
        <v>738</v>
      </c>
      <c r="D14" s="162" t="s">
        <v>739</v>
      </c>
      <c r="E14" s="177">
        <v>31177.53</v>
      </c>
      <c r="F14" s="163">
        <v>28057.62</v>
      </c>
      <c r="G14" s="162">
        <v>3119.91</v>
      </c>
      <c r="H14" s="117" t="s">
        <v>775</v>
      </c>
      <c r="I14" s="119" t="s">
        <v>776</v>
      </c>
    </row>
    <row r="15" spans="1:9" ht="51.75">
      <c r="A15" s="159" t="s">
        <v>777</v>
      </c>
      <c r="B15" s="160" t="s">
        <v>778</v>
      </c>
      <c r="C15" s="162" t="s">
        <v>738</v>
      </c>
      <c r="D15" s="162" t="s">
        <v>739</v>
      </c>
      <c r="E15" s="162">
        <v>12371.17</v>
      </c>
      <c r="F15" s="163">
        <v>11134.05</v>
      </c>
      <c r="G15" s="162">
        <v>1237.12</v>
      </c>
      <c r="H15" s="115" t="s">
        <v>779</v>
      </c>
      <c r="I15" s="115" t="s">
        <v>780</v>
      </c>
    </row>
    <row r="16" spans="1:9" ht="115.5">
      <c r="A16" s="159" t="s">
        <v>781</v>
      </c>
      <c r="B16" s="160" t="s">
        <v>733</v>
      </c>
      <c r="C16" s="162" t="s">
        <v>738</v>
      </c>
      <c r="D16" s="162" t="s">
        <v>739</v>
      </c>
      <c r="E16" s="177">
        <v>29845.89</v>
      </c>
      <c r="F16" s="163">
        <v>26861.3</v>
      </c>
      <c r="G16" s="162">
        <v>2984.59</v>
      </c>
      <c r="H16" s="115" t="s">
        <v>782</v>
      </c>
      <c r="I16" s="114" t="s">
        <v>783</v>
      </c>
    </row>
    <row r="17" spans="1:9" ht="141">
      <c r="A17" s="159" t="s">
        <v>784</v>
      </c>
      <c r="B17" s="160" t="s">
        <v>785</v>
      </c>
      <c r="C17" s="162" t="s">
        <v>738</v>
      </c>
      <c r="D17" s="162" t="s">
        <v>739</v>
      </c>
      <c r="E17" s="177">
        <v>33211.31</v>
      </c>
      <c r="F17" s="163">
        <v>29890.18</v>
      </c>
      <c r="G17" s="162">
        <v>3321.13</v>
      </c>
      <c r="H17" s="115" t="s">
        <v>786</v>
      </c>
      <c r="I17" s="119" t="s">
        <v>60</v>
      </c>
    </row>
    <row r="18" spans="1:9" ht="77.25">
      <c r="A18" s="159" t="s">
        <v>787</v>
      </c>
      <c r="B18" s="160" t="s">
        <v>788</v>
      </c>
      <c r="C18" s="162" t="s">
        <v>738</v>
      </c>
      <c r="D18" s="162" t="s">
        <v>739</v>
      </c>
      <c r="E18" s="177">
        <v>30244.83</v>
      </c>
      <c r="F18" s="163">
        <v>27220.35</v>
      </c>
      <c r="G18" s="162">
        <v>3024.48</v>
      </c>
      <c r="H18" s="115" t="s">
        <v>789</v>
      </c>
      <c r="I18" s="113" t="s">
        <v>52</v>
      </c>
    </row>
    <row r="19" spans="1:9" ht="128.25">
      <c r="A19" s="159" t="s">
        <v>790</v>
      </c>
      <c r="B19" s="160" t="s">
        <v>791</v>
      </c>
      <c r="C19" s="162" t="s">
        <v>738</v>
      </c>
      <c r="D19" s="162" t="s">
        <v>739</v>
      </c>
      <c r="E19" s="162">
        <v>18744.54</v>
      </c>
      <c r="F19" s="163">
        <v>14555.63</v>
      </c>
      <c r="G19" s="162">
        <v>4188.91</v>
      </c>
      <c r="H19" s="115" t="s">
        <v>792</v>
      </c>
      <c r="I19" s="113" t="s">
        <v>60</v>
      </c>
    </row>
    <row r="20" spans="1:9" ht="179.25">
      <c r="A20" s="159" t="s">
        <v>793</v>
      </c>
      <c r="B20" s="160" t="s">
        <v>794</v>
      </c>
      <c r="C20" s="162" t="s">
        <v>738</v>
      </c>
      <c r="D20" s="162" t="s">
        <v>795</v>
      </c>
      <c r="E20" s="177">
        <v>21059.13</v>
      </c>
      <c r="F20" s="163">
        <v>18953.22</v>
      </c>
      <c r="G20" s="162">
        <v>2105.91</v>
      </c>
      <c r="H20" s="115" t="s">
        <v>796</v>
      </c>
      <c r="I20" s="113" t="s">
        <v>60</v>
      </c>
    </row>
    <row r="21" spans="1:9" ht="179.25">
      <c r="A21" s="159" t="s">
        <v>797</v>
      </c>
      <c r="B21" s="160" t="s">
        <v>798</v>
      </c>
      <c r="C21" s="162" t="s">
        <v>738</v>
      </c>
      <c r="D21" s="162" t="s">
        <v>739</v>
      </c>
      <c r="E21" s="162">
        <v>33500</v>
      </c>
      <c r="F21" s="163">
        <v>30000</v>
      </c>
      <c r="G21" s="162">
        <v>3500</v>
      </c>
      <c r="H21" s="115" t="s">
        <v>799</v>
      </c>
      <c r="I21" s="115" t="s">
        <v>800</v>
      </c>
    </row>
    <row r="22" spans="1:9" ht="90">
      <c r="A22" s="159" t="s">
        <v>801</v>
      </c>
      <c r="B22" s="160" t="s">
        <v>802</v>
      </c>
      <c r="C22" s="162" t="s">
        <v>738</v>
      </c>
      <c r="D22" s="162" t="s">
        <v>739</v>
      </c>
      <c r="E22" s="177">
        <v>18637.38</v>
      </c>
      <c r="F22" s="163">
        <v>16735.59</v>
      </c>
      <c r="G22" s="176">
        <v>1901.79</v>
      </c>
      <c r="H22" s="115" t="s">
        <v>803</v>
      </c>
      <c r="I22" s="113" t="s">
        <v>52</v>
      </c>
    </row>
    <row r="23" spans="1:9" ht="64.5">
      <c r="A23" s="159" t="s">
        <v>804</v>
      </c>
      <c r="B23" s="160" t="s">
        <v>805</v>
      </c>
      <c r="C23" s="162" t="s">
        <v>738</v>
      </c>
      <c r="D23" s="162" t="s">
        <v>739</v>
      </c>
      <c r="E23" s="176">
        <v>18603.83</v>
      </c>
      <c r="F23" s="163">
        <v>16743.45</v>
      </c>
      <c r="G23" s="176">
        <v>1860.38</v>
      </c>
      <c r="H23" s="115" t="s">
        <v>806</v>
      </c>
      <c r="I23" s="116" t="s">
        <v>807</v>
      </c>
    </row>
    <row r="24" spans="1:9" ht="90">
      <c r="A24" s="159" t="s">
        <v>808</v>
      </c>
      <c r="B24" s="160" t="s">
        <v>809</v>
      </c>
      <c r="C24" s="162" t="s">
        <v>738</v>
      </c>
      <c r="D24" s="162" t="s">
        <v>739</v>
      </c>
      <c r="E24" s="162">
        <v>34995.92</v>
      </c>
      <c r="F24" s="163">
        <v>29999.92</v>
      </c>
      <c r="G24" s="162">
        <v>4996</v>
      </c>
      <c r="H24" s="115" t="s">
        <v>810</v>
      </c>
      <c r="I24" s="121" t="s">
        <v>811</v>
      </c>
    </row>
    <row r="25" spans="1:9" ht="153.75">
      <c r="A25" s="159" t="s">
        <v>812</v>
      </c>
      <c r="B25" s="160" t="s">
        <v>813</v>
      </c>
      <c r="C25" s="162" t="s">
        <v>738</v>
      </c>
      <c r="D25" s="162" t="s">
        <v>739</v>
      </c>
      <c r="E25" s="177">
        <v>55820.88</v>
      </c>
      <c r="F25" s="163">
        <v>28211.87</v>
      </c>
      <c r="G25" s="177">
        <v>27609.01</v>
      </c>
      <c r="H25" s="115" t="s">
        <v>814</v>
      </c>
      <c r="I25" s="113" t="s">
        <v>815</v>
      </c>
    </row>
    <row r="26" spans="1:9" ht="153.75">
      <c r="A26" s="159" t="s">
        <v>816</v>
      </c>
      <c r="B26" s="160" t="s">
        <v>817</v>
      </c>
      <c r="C26" s="162" t="s">
        <v>738</v>
      </c>
      <c r="D26" s="162" t="s">
        <v>818</v>
      </c>
      <c r="E26" s="162">
        <v>33213.14</v>
      </c>
      <c r="F26" s="163">
        <v>29891.83</v>
      </c>
      <c r="G26" s="162">
        <v>3321.31</v>
      </c>
      <c r="H26" s="115" t="s">
        <v>819</v>
      </c>
      <c r="I26" s="114" t="s">
        <v>820</v>
      </c>
    </row>
    <row r="27" spans="1:9" ht="39">
      <c r="A27" s="159" t="s">
        <v>821</v>
      </c>
      <c r="B27" s="160" t="s">
        <v>822</v>
      </c>
      <c r="C27" s="162" t="s">
        <v>738</v>
      </c>
      <c r="D27" s="162" t="s">
        <v>739</v>
      </c>
      <c r="E27" s="177">
        <v>31513.84</v>
      </c>
      <c r="F27" s="163">
        <v>28362.46</v>
      </c>
      <c r="G27" s="162">
        <v>3151.38</v>
      </c>
      <c r="H27" s="114" t="s">
        <v>823</v>
      </c>
      <c r="I27" s="113" t="s">
        <v>60</v>
      </c>
    </row>
    <row r="28" spans="1:9" ht="64.5">
      <c r="A28" s="159" t="s">
        <v>824</v>
      </c>
      <c r="B28" s="160" t="s">
        <v>825</v>
      </c>
      <c r="C28" s="162" t="s">
        <v>738</v>
      </c>
      <c r="D28" s="162" t="s">
        <v>739</v>
      </c>
      <c r="E28" s="177">
        <v>33333.27</v>
      </c>
      <c r="F28" s="163">
        <v>30000</v>
      </c>
      <c r="G28" s="162">
        <v>3333.27</v>
      </c>
      <c r="H28" s="115" t="s">
        <v>826</v>
      </c>
      <c r="I28" s="115" t="s">
        <v>827</v>
      </c>
    </row>
    <row r="29" spans="1:9" ht="51.75">
      <c r="A29" s="159" t="s">
        <v>828</v>
      </c>
      <c r="B29" s="160" t="s">
        <v>829</v>
      </c>
      <c r="C29" s="162" t="s">
        <v>767</v>
      </c>
      <c r="D29" s="162" t="s">
        <v>795</v>
      </c>
      <c r="E29" s="162">
        <v>14300.26</v>
      </c>
      <c r="F29" s="163">
        <v>12870</v>
      </c>
      <c r="G29" s="162">
        <v>1430.26</v>
      </c>
      <c r="H29" s="115" t="s">
        <v>830</v>
      </c>
      <c r="I29" s="114" t="s">
        <v>831</v>
      </c>
    </row>
    <row r="30" spans="1:9" ht="115.5">
      <c r="A30" s="159" t="s">
        <v>832</v>
      </c>
      <c r="B30" s="160" t="s">
        <v>833</v>
      </c>
      <c r="C30" s="162" t="s">
        <v>738</v>
      </c>
      <c r="D30" s="162" t="s">
        <v>795</v>
      </c>
      <c r="E30" s="162">
        <v>7338.91</v>
      </c>
      <c r="F30" s="163">
        <v>6600.91</v>
      </c>
      <c r="G30" s="162">
        <v>738</v>
      </c>
      <c r="H30" s="115" t="s">
        <v>834</v>
      </c>
      <c r="I30" s="114" t="s">
        <v>835</v>
      </c>
    </row>
    <row r="31" spans="1:9" ht="102.75">
      <c r="A31" s="159" t="s">
        <v>836</v>
      </c>
      <c r="B31" s="160" t="s">
        <v>837</v>
      </c>
      <c r="C31" s="162" t="s">
        <v>838</v>
      </c>
      <c r="D31" s="162" t="s">
        <v>747</v>
      </c>
      <c r="E31" s="177">
        <v>30768.9</v>
      </c>
      <c r="F31" s="163">
        <v>27692.01</v>
      </c>
      <c r="G31" s="177">
        <v>3076.89</v>
      </c>
      <c r="H31" s="115" t="s">
        <v>839</v>
      </c>
      <c r="I31" s="115" t="s">
        <v>840</v>
      </c>
    </row>
    <row r="32" spans="1:9" ht="90">
      <c r="A32" s="159" t="s">
        <v>841</v>
      </c>
      <c r="B32" s="160" t="s">
        <v>842</v>
      </c>
      <c r="C32" s="162" t="s">
        <v>738</v>
      </c>
      <c r="D32" s="162" t="s">
        <v>739</v>
      </c>
      <c r="E32" s="162">
        <v>9085.77</v>
      </c>
      <c r="F32" s="163">
        <v>8160.77</v>
      </c>
      <c r="G32" s="162">
        <v>925</v>
      </c>
      <c r="H32" s="115" t="s">
        <v>843</v>
      </c>
      <c r="I32" s="115" t="s">
        <v>844</v>
      </c>
    </row>
    <row r="33" spans="1:9" ht="77.25">
      <c r="A33" s="159" t="s">
        <v>845</v>
      </c>
      <c r="B33" s="160" t="s">
        <v>846</v>
      </c>
      <c r="C33" s="162" t="s">
        <v>767</v>
      </c>
      <c r="D33" s="162" t="s">
        <v>847</v>
      </c>
      <c r="E33" s="162">
        <v>10581.1</v>
      </c>
      <c r="F33" s="163">
        <v>9522.99</v>
      </c>
      <c r="G33" s="162">
        <v>1058.11</v>
      </c>
      <c r="H33" s="115" t="s">
        <v>848</v>
      </c>
      <c r="I33" s="114" t="s">
        <v>849</v>
      </c>
    </row>
    <row r="34" spans="1:9" ht="141">
      <c r="A34" s="159" t="s">
        <v>850</v>
      </c>
      <c r="B34" s="160" t="s">
        <v>851</v>
      </c>
      <c r="C34" s="162" t="s">
        <v>499</v>
      </c>
      <c r="D34" s="162" t="s">
        <v>852</v>
      </c>
      <c r="E34" s="162">
        <v>21470.29</v>
      </c>
      <c r="F34" s="179">
        <v>19323.26</v>
      </c>
      <c r="G34" s="162">
        <v>2147.03</v>
      </c>
      <c r="H34" s="115" t="s">
        <v>853</v>
      </c>
      <c r="I34" s="114" t="s">
        <v>854</v>
      </c>
    </row>
    <row r="35" spans="1:9" ht="180" thickBot="1">
      <c r="A35" s="187" t="s">
        <v>855</v>
      </c>
      <c r="B35" s="188" t="s">
        <v>856</v>
      </c>
      <c r="C35" s="190" t="s">
        <v>857</v>
      </c>
      <c r="D35" s="190" t="s">
        <v>743</v>
      </c>
      <c r="E35" s="252">
        <v>21468.93</v>
      </c>
      <c r="F35" s="210">
        <v>19321.37</v>
      </c>
      <c r="G35" s="252">
        <v>2147.56</v>
      </c>
      <c r="H35" s="115" t="s">
        <v>858</v>
      </c>
      <c r="I35" s="115" t="s">
        <v>859</v>
      </c>
    </row>
  </sheetData>
  <sheetProtection/>
  <mergeCells count="10">
    <mergeCell ref="A1:H1"/>
    <mergeCell ref="H2:H3"/>
    <mergeCell ref="I2:I3"/>
    <mergeCell ref="A2:A3"/>
    <mergeCell ref="B2:B3"/>
    <mergeCell ref="C2:C3"/>
    <mergeCell ref="D2:D3"/>
    <mergeCell ref="E2:E3"/>
    <mergeCell ref="F2:F3"/>
    <mergeCell ref="G2: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4">
      <selection activeCell="B4" sqref="B1:B16384"/>
    </sheetView>
  </sheetViews>
  <sheetFormatPr defaultColWidth="9.140625" defaultRowHeight="15"/>
  <cols>
    <col min="1" max="1" width="25.7109375" style="0" customWidth="1"/>
    <col min="2" max="2" width="24.00390625" style="0" customWidth="1"/>
    <col min="3" max="3" width="12.28125" style="0" customWidth="1"/>
    <col min="4" max="4" width="11.00390625" style="0" customWidth="1"/>
    <col min="5" max="5" width="13.28125" style="0" customWidth="1"/>
    <col min="6" max="6" width="11.57421875" style="0" customWidth="1"/>
    <col min="7" max="7" width="14.7109375" style="0" customWidth="1"/>
    <col min="8" max="8" width="45.140625" style="0" customWidth="1"/>
    <col min="9" max="9" width="9.421875" style="0" customWidth="1"/>
  </cols>
  <sheetData>
    <row r="1" spans="1:9" ht="36" customHeight="1" thickBot="1">
      <c r="A1" s="301" t="s">
        <v>860</v>
      </c>
      <c r="B1" s="301"/>
      <c r="C1" s="301"/>
      <c r="D1" s="301"/>
      <c r="E1" s="301"/>
      <c r="F1" s="301"/>
      <c r="G1" s="301"/>
      <c r="H1" s="301"/>
      <c r="I1" s="301"/>
    </row>
    <row r="2" spans="1:9" ht="15">
      <c r="A2" s="286" t="s">
        <v>0</v>
      </c>
      <c r="B2" s="279" t="s">
        <v>100</v>
      </c>
      <c r="C2" s="279" t="s">
        <v>402</v>
      </c>
      <c r="D2" s="279" t="s">
        <v>403</v>
      </c>
      <c r="E2" s="279" t="s">
        <v>404</v>
      </c>
      <c r="F2" s="279" t="s">
        <v>605</v>
      </c>
      <c r="G2" s="279" t="s">
        <v>406</v>
      </c>
      <c r="H2" s="279" t="s">
        <v>407</v>
      </c>
      <c r="I2" s="281" t="s">
        <v>408</v>
      </c>
    </row>
    <row r="3" spans="1:9" ht="49.5" customHeight="1">
      <c r="A3" s="287"/>
      <c r="B3" s="288"/>
      <c r="C3" s="278"/>
      <c r="D3" s="278"/>
      <c r="E3" s="278"/>
      <c r="F3" s="278"/>
      <c r="G3" s="278"/>
      <c r="H3" s="278"/>
      <c r="I3" s="282"/>
    </row>
    <row r="4" spans="1:9" ht="75">
      <c r="A4" s="127" t="s">
        <v>861</v>
      </c>
      <c r="B4" s="128" t="s">
        <v>862</v>
      </c>
      <c r="C4" s="129" t="s">
        <v>863</v>
      </c>
      <c r="D4" s="130" t="s">
        <v>864</v>
      </c>
      <c r="E4" s="72">
        <f>SUM(F4:G4)</f>
        <v>314699</v>
      </c>
      <c r="F4" s="131">
        <v>283229</v>
      </c>
      <c r="G4" s="131">
        <v>31470</v>
      </c>
      <c r="H4" s="132" t="s">
        <v>865</v>
      </c>
      <c r="I4" s="132" t="s">
        <v>563</v>
      </c>
    </row>
    <row r="5" spans="1:9" ht="94.5">
      <c r="A5" s="127" t="s">
        <v>866</v>
      </c>
      <c r="B5" s="133" t="s">
        <v>867</v>
      </c>
      <c r="C5" s="130" t="s">
        <v>863</v>
      </c>
      <c r="D5" s="130" t="s">
        <v>868</v>
      </c>
      <c r="E5" s="72">
        <f aca="true" t="shared" si="0" ref="E5:E10">SUM(F5:G5)</f>
        <v>151874.84</v>
      </c>
      <c r="F5" s="131">
        <v>136624.84</v>
      </c>
      <c r="G5" s="131">
        <v>15250</v>
      </c>
      <c r="H5" s="132" t="s">
        <v>869</v>
      </c>
      <c r="I5" s="132" t="s">
        <v>563</v>
      </c>
    </row>
    <row r="6" spans="1:9" ht="78.75">
      <c r="A6" s="127" t="s">
        <v>870</v>
      </c>
      <c r="B6" s="133" t="s">
        <v>871</v>
      </c>
      <c r="C6" s="130" t="s">
        <v>863</v>
      </c>
      <c r="D6" s="130" t="s">
        <v>864</v>
      </c>
      <c r="E6" s="72">
        <f t="shared" si="0"/>
        <v>100000</v>
      </c>
      <c r="F6" s="131">
        <v>90000</v>
      </c>
      <c r="G6" s="131">
        <v>10000</v>
      </c>
      <c r="H6" s="132" t="s">
        <v>872</v>
      </c>
      <c r="I6" s="132" t="s">
        <v>873</v>
      </c>
    </row>
    <row r="7" spans="1:9" ht="94.5">
      <c r="A7" s="127" t="s">
        <v>874</v>
      </c>
      <c r="B7" s="134" t="s">
        <v>875</v>
      </c>
      <c r="C7" s="130" t="s">
        <v>863</v>
      </c>
      <c r="D7" s="65" t="s">
        <v>876</v>
      </c>
      <c r="E7" s="72">
        <f t="shared" si="0"/>
        <v>284485</v>
      </c>
      <c r="F7" s="131">
        <v>256036.5</v>
      </c>
      <c r="G7" s="131">
        <v>28448.5</v>
      </c>
      <c r="H7" s="132" t="s">
        <v>877</v>
      </c>
      <c r="I7" s="132" t="s">
        <v>563</v>
      </c>
    </row>
    <row r="8" spans="1:9" ht="75">
      <c r="A8" s="135" t="s">
        <v>878</v>
      </c>
      <c r="B8" s="136" t="s">
        <v>879</v>
      </c>
      <c r="C8" s="137" t="s">
        <v>863</v>
      </c>
      <c r="D8" s="65" t="s">
        <v>876</v>
      </c>
      <c r="E8" s="72">
        <f t="shared" si="0"/>
        <v>177223</v>
      </c>
      <c r="F8" s="138">
        <v>159500</v>
      </c>
      <c r="G8" s="138">
        <v>17723</v>
      </c>
      <c r="H8" s="132" t="s">
        <v>880</v>
      </c>
      <c r="I8" s="132" t="s">
        <v>881</v>
      </c>
    </row>
    <row r="9" spans="1:9" ht="63">
      <c r="A9" s="127" t="s">
        <v>882</v>
      </c>
      <c r="B9" s="133" t="s">
        <v>883</v>
      </c>
      <c r="C9" s="130" t="s">
        <v>863</v>
      </c>
      <c r="D9" s="129" t="s">
        <v>884</v>
      </c>
      <c r="E9" s="72">
        <f t="shared" si="0"/>
        <v>90600</v>
      </c>
      <c r="F9" s="131">
        <v>81540</v>
      </c>
      <c r="G9" s="131">
        <v>9060</v>
      </c>
      <c r="H9" s="132" t="s">
        <v>885</v>
      </c>
      <c r="I9" s="132" t="s">
        <v>563</v>
      </c>
    </row>
    <row r="10" spans="1:9" ht="90.75" thickBot="1">
      <c r="A10" s="139" t="s">
        <v>886</v>
      </c>
      <c r="B10" s="105" t="s">
        <v>887</v>
      </c>
      <c r="C10" s="140" t="s">
        <v>863</v>
      </c>
      <c r="D10" s="140" t="s">
        <v>868</v>
      </c>
      <c r="E10" s="141">
        <f t="shared" si="0"/>
        <v>214521.84</v>
      </c>
      <c r="F10" s="142">
        <v>193069.66</v>
      </c>
      <c r="G10" s="142">
        <v>21452.18</v>
      </c>
      <c r="H10" s="132" t="s">
        <v>888</v>
      </c>
      <c r="I10" s="132" t="s">
        <v>873</v>
      </c>
    </row>
  </sheetData>
  <sheetProtection/>
  <mergeCells count="10">
    <mergeCell ref="H2:H3"/>
    <mergeCell ref="I2:I3"/>
    <mergeCell ref="A1:I1"/>
    <mergeCell ref="A2:A3"/>
    <mergeCell ref="B2:B3"/>
    <mergeCell ref="C2:C3"/>
    <mergeCell ref="D2:D3"/>
    <mergeCell ref="E2:E3"/>
    <mergeCell ref="F2:F3"/>
    <mergeCell ref="G2:G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2"/>
  <sheetViews>
    <sheetView zoomScalePageLayoutView="0" workbookViewId="0" topLeftCell="A10">
      <selection activeCell="C17" sqref="C17"/>
    </sheetView>
  </sheetViews>
  <sheetFormatPr defaultColWidth="9.140625" defaultRowHeight="15"/>
  <cols>
    <col min="1" max="1" width="30.8515625" style="143" customWidth="1"/>
    <col min="2" max="2" width="18.7109375" style="143" customWidth="1"/>
    <col min="3" max="3" width="10.57421875" style="143" customWidth="1"/>
    <col min="4" max="4" width="9.00390625" style="143" customWidth="1"/>
    <col min="5" max="5" width="12.7109375" style="143" customWidth="1"/>
    <col min="6" max="6" width="12.140625" style="143" customWidth="1"/>
    <col min="7" max="7" width="14.7109375" style="143" customWidth="1"/>
    <col min="8" max="8" width="45.140625" style="143" customWidth="1"/>
    <col min="9" max="16384" width="9.140625" style="143" customWidth="1"/>
  </cols>
  <sheetData>
    <row r="1" spans="1:9" ht="32.25" customHeight="1" thickBot="1">
      <c r="A1" s="301" t="s">
        <v>889</v>
      </c>
      <c r="B1" s="301"/>
      <c r="C1" s="301"/>
      <c r="D1" s="301"/>
      <c r="E1" s="301"/>
      <c r="F1" s="301"/>
      <c r="G1" s="301"/>
      <c r="H1" s="301"/>
      <c r="I1" s="301"/>
    </row>
    <row r="2" spans="1:9" ht="15.75" customHeight="1">
      <c r="A2" s="286" t="s">
        <v>0</v>
      </c>
      <c r="B2" s="279" t="s">
        <v>100</v>
      </c>
      <c r="C2" s="279" t="s">
        <v>402</v>
      </c>
      <c r="D2" s="279" t="s">
        <v>403</v>
      </c>
      <c r="E2" s="279" t="s">
        <v>404</v>
      </c>
      <c r="F2" s="279" t="s">
        <v>605</v>
      </c>
      <c r="G2" s="279" t="s">
        <v>406</v>
      </c>
      <c r="H2" s="279" t="s">
        <v>407</v>
      </c>
      <c r="I2" s="281" t="s">
        <v>408</v>
      </c>
    </row>
    <row r="3" spans="1:9" ht="63" customHeight="1">
      <c r="A3" s="287"/>
      <c r="B3" s="288"/>
      <c r="C3" s="278"/>
      <c r="D3" s="278"/>
      <c r="E3" s="278"/>
      <c r="F3" s="278"/>
      <c r="G3" s="278"/>
      <c r="H3" s="278"/>
      <c r="I3" s="282"/>
    </row>
    <row r="4" spans="1:9" ht="90">
      <c r="A4" s="127" t="s">
        <v>890</v>
      </c>
      <c r="B4" s="133" t="s">
        <v>891</v>
      </c>
      <c r="C4" s="128" t="s">
        <v>892</v>
      </c>
      <c r="D4" s="128">
        <v>12.2011</v>
      </c>
      <c r="E4" s="131">
        <f>SUM(F4:G4)</f>
        <v>131478.11000000002</v>
      </c>
      <c r="F4" s="131">
        <v>118330.3</v>
      </c>
      <c r="G4" s="131">
        <v>13147.81</v>
      </c>
      <c r="H4" s="144" t="s">
        <v>893</v>
      </c>
      <c r="I4" s="145" t="s">
        <v>873</v>
      </c>
    </row>
    <row r="5" spans="1:9" ht="57" customHeight="1">
      <c r="A5" s="127" t="s">
        <v>894</v>
      </c>
      <c r="B5" s="133" t="s">
        <v>895</v>
      </c>
      <c r="C5" s="146" t="s">
        <v>896</v>
      </c>
      <c r="D5" s="128" t="s">
        <v>897</v>
      </c>
      <c r="E5" s="131">
        <f aca="true" t="shared" si="0" ref="E5:E12">SUM(F5:G5)</f>
        <v>516811</v>
      </c>
      <c r="F5" s="131">
        <v>361767</v>
      </c>
      <c r="G5" s="131">
        <v>155044</v>
      </c>
      <c r="H5" s="147" t="s">
        <v>898</v>
      </c>
      <c r="I5" s="148" t="s">
        <v>899</v>
      </c>
    </row>
    <row r="6" spans="1:9" ht="45">
      <c r="A6" s="127" t="s">
        <v>900</v>
      </c>
      <c r="B6" s="133" t="s">
        <v>901</v>
      </c>
      <c r="C6" s="128" t="s">
        <v>902</v>
      </c>
      <c r="D6" s="149">
        <v>10.201</v>
      </c>
      <c r="E6" s="131">
        <f t="shared" si="0"/>
        <v>792700</v>
      </c>
      <c r="F6" s="131">
        <v>490000</v>
      </c>
      <c r="G6" s="150">
        <v>302700</v>
      </c>
      <c r="H6" s="147" t="s">
        <v>903</v>
      </c>
      <c r="I6" s="147" t="s">
        <v>904</v>
      </c>
    </row>
    <row r="7" spans="1:9" ht="75">
      <c r="A7" s="127" t="s">
        <v>905</v>
      </c>
      <c r="B7" s="134" t="s">
        <v>906</v>
      </c>
      <c r="C7" s="151" t="s">
        <v>907</v>
      </c>
      <c r="D7" s="128" t="s">
        <v>908</v>
      </c>
      <c r="E7" s="131">
        <f t="shared" si="0"/>
        <v>150000</v>
      </c>
      <c r="F7" s="131">
        <v>134440</v>
      </c>
      <c r="G7" s="131">
        <v>15560</v>
      </c>
      <c r="H7" s="147" t="s">
        <v>909</v>
      </c>
      <c r="I7" s="147" t="s">
        <v>873</v>
      </c>
    </row>
    <row r="8" spans="1:9" ht="90">
      <c r="A8" s="127" t="s">
        <v>910</v>
      </c>
      <c r="B8" s="133" t="s">
        <v>911</v>
      </c>
      <c r="C8" s="128" t="s">
        <v>907</v>
      </c>
      <c r="D8" s="128" t="s">
        <v>912</v>
      </c>
      <c r="E8" s="131">
        <f t="shared" si="0"/>
        <v>353250</v>
      </c>
      <c r="F8" s="131">
        <v>211950</v>
      </c>
      <c r="G8" s="131">
        <v>141300</v>
      </c>
      <c r="H8" s="34" t="s">
        <v>913</v>
      </c>
      <c r="I8" s="34" t="s">
        <v>93</v>
      </c>
    </row>
    <row r="9" spans="1:9" ht="90">
      <c r="A9" s="127" t="s">
        <v>914</v>
      </c>
      <c r="B9" s="133" t="s">
        <v>915</v>
      </c>
      <c r="C9" s="128" t="s">
        <v>907</v>
      </c>
      <c r="D9" s="128" t="s">
        <v>916</v>
      </c>
      <c r="E9" s="131">
        <f t="shared" si="0"/>
        <v>358200</v>
      </c>
      <c r="F9" s="131">
        <v>214920</v>
      </c>
      <c r="G9" s="131">
        <v>143280</v>
      </c>
      <c r="H9" s="34" t="s">
        <v>917</v>
      </c>
      <c r="I9" s="34" t="s">
        <v>873</v>
      </c>
    </row>
    <row r="10" spans="1:9" ht="63">
      <c r="A10" s="127" t="s">
        <v>918</v>
      </c>
      <c r="B10" s="133" t="s">
        <v>919</v>
      </c>
      <c r="C10" s="128" t="s">
        <v>892</v>
      </c>
      <c r="D10" s="152" t="s">
        <v>876</v>
      </c>
      <c r="E10" s="131">
        <f t="shared" si="0"/>
        <v>122834.41</v>
      </c>
      <c r="F10" s="131">
        <v>104669.41</v>
      </c>
      <c r="G10" s="131">
        <v>18165</v>
      </c>
      <c r="H10" s="34" t="s">
        <v>920</v>
      </c>
      <c r="I10" s="34" t="s">
        <v>52</v>
      </c>
    </row>
    <row r="11" spans="1:9" ht="126">
      <c r="A11" s="127" t="s">
        <v>921</v>
      </c>
      <c r="B11" s="133" t="s">
        <v>922</v>
      </c>
      <c r="C11" s="128" t="s">
        <v>902</v>
      </c>
      <c r="D11" s="128" t="s">
        <v>876</v>
      </c>
      <c r="E11" s="131">
        <f t="shared" si="0"/>
        <v>194362.78</v>
      </c>
      <c r="F11" s="131">
        <v>116617.67</v>
      </c>
      <c r="G11" s="131">
        <v>77745.11</v>
      </c>
      <c r="H11" s="34" t="s">
        <v>923</v>
      </c>
      <c r="I11" s="34" t="s">
        <v>873</v>
      </c>
    </row>
    <row r="12" spans="1:9" ht="105.75" thickBot="1">
      <c r="A12" s="153" t="s">
        <v>924</v>
      </c>
      <c r="B12" s="154" t="s">
        <v>925</v>
      </c>
      <c r="C12" s="155" t="s">
        <v>892</v>
      </c>
      <c r="D12" s="155" t="s">
        <v>897</v>
      </c>
      <c r="E12" s="156">
        <f t="shared" si="0"/>
        <v>789200</v>
      </c>
      <c r="F12" s="156">
        <v>398928.62</v>
      </c>
      <c r="G12" s="157">
        <v>390271.38</v>
      </c>
      <c r="H12" s="53" t="s">
        <v>926</v>
      </c>
      <c r="I12" s="53" t="s">
        <v>52</v>
      </c>
    </row>
  </sheetData>
  <sheetProtection/>
  <mergeCells count="10">
    <mergeCell ref="A1:I1"/>
    <mergeCell ref="H2:H3"/>
    <mergeCell ref="I2:I3"/>
    <mergeCell ref="A2:A3"/>
    <mergeCell ref="B2:B3"/>
    <mergeCell ref="C2:C3"/>
    <mergeCell ref="D2:D3"/>
    <mergeCell ref="E2:E3"/>
    <mergeCell ref="F2:F3"/>
    <mergeCell ref="G2: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fi-liepi</dc:creator>
  <cp:keywords/>
  <dc:description/>
  <cp:lastModifiedBy>Diāna Liepiņa</cp:lastModifiedBy>
  <cp:lastPrinted>2010-11-05T13:27:05Z</cp:lastPrinted>
  <dcterms:created xsi:type="dcterms:W3CDTF">2008-10-01T05:38:22Z</dcterms:created>
  <dcterms:modified xsi:type="dcterms:W3CDTF">2011-01-31T09:55:19Z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